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8140" windowHeight="1246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H701" i="1" l="1"/>
  <c r="G701" i="1"/>
  <c r="H686" i="1"/>
  <c r="G686" i="1"/>
  <c r="H657" i="1"/>
  <c r="G657" i="1"/>
  <c r="H629" i="1"/>
  <c r="G629" i="1"/>
  <c r="H569" i="1"/>
  <c r="G569" i="1"/>
  <c r="H499" i="1"/>
  <c r="G499" i="1"/>
  <c r="H467" i="1"/>
  <c r="G467" i="1"/>
  <c r="H452" i="1"/>
  <c r="G452" i="1"/>
  <c r="H414" i="1"/>
  <c r="G414" i="1"/>
  <c r="H371" i="1"/>
  <c r="G371" i="1"/>
  <c r="H336" i="1"/>
  <c r="G336" i="1"/>
  <c r="H311" i="1"/>
  <c r="G311" i="1"/>
  <c r="H244" i="1"/>
  <c r="G244" i="1"/>
  <c r="H212" i="1"/>
  <c r="G212" i="1"/>
  <c r="H170" i="1"/>
  <c r="G170" i="1"/>
  <c r="H99" i="1"/>
  <c r="G99" i="1"/>
  <c r="H81" i="1"/>
  <c r="G81" i="1"/>
  <c r="H42" i="1"/>
  <c r="G42" i="1"/>
  <c r="H17" i="1"/>
  <c r="G17" i="1"/>
  <c r="G702" i="1" l="1"/>
  <c r="H702" i="1"/>
</calcChain>
</file>

<file path=xl/sharedStrings.xml><?xml version="1.0" encoding="utf-8"?>
<sst xmlns="http://schemas.openxmlformats.org/spreadsheetml/2006/main" count="4086" uniqueCount="2534">
  <si>
    <t>Oversikt over søknader 2017, under 200.000</t>
  </si>
  <si>
    <t>Fylke</t>
  </si>
  <si>
    <t>Kommunenr</t>
  </si>
  <si>
    <t>Prosjektnr</t>
  </si>
  <si>
    <t>Prosjektnavn</t>
  </si>
  <si>
    <t>Søkernavn</t>
  </si>
  <si>
    <t>Kommune</t>
  </si>
  <si>
    <t>Omsøkt beløp</t>
  </si>
  <si>
    <t>Innstilt beløp</t>
  </si>
  <si>
    <t>Finnmark</t>
  </si>
  <si>
    <t>2030</t>
  </si>
  <si>
    <t>170556</t>
  </si>
  <si>
    <t>Anders-stua</t>
  </si>
  <si>
    <t>Ulf Pettersen</t>
  </si>
  <si>
    <t>Sør-Varanger</t>
  </si>
  <si>
    <t>171219</t>
  </si>
  <si>
    <t>Sauefjøs/høyløe</t>
  </si>
  <si>
    <t>Jenny Dørmænen</t>
  </si>
  <si>
    <t>2021</t>
  </si>
  <si>
    <t>170745</t>
  </si>
  <si>
    <t>Teigmo gård gjenreisningstun Karasjok</t>
  </si>
  <si>
    <t>Amund Peder Teigmo</t>
  </si>
  <si>
    <t>Karasjohka Karasjok</t>
  </si>
  <si>
    <t>2018</t>
  </si>
  <si>
    <t>170492</t>
  </si>
  <si>
    <t>Fasade pakkhus</t>
  </si>
  <si>
    <t>Tufjord Molta &amp; Uleie AS</t>
  </si>
  <si>
    <t>Måsøy</t>
  </si>
  <si>
    <t>2003</t>
  </si>
  <si>
    <t>171011</t>
  </si>
  <si>
    <t>Sanitetshuset Golnes</t>
  </si>
  <si>
    <t>Tom Andreas Hætta</t>
  </si>
  <si>
    <t>Vadsø</t>
  </si>
  <si>
    <t>170880</t>
  </si>
  <si>
    <t>Fjøs i Skittenelv, Vestre Jakobselv</t>
  </si>
  <si>
    <t>Ellen Marie Winther</t>
  </si>
  <si>
    <t>170268</t>
  </si>
  <si>
    <t>LassePetterhuset - LassinPetterintalo</t>
  </si>
  <si>
    <t>Jens Pedersen</t>
  </si>
  <si>
    <t>2002</t>
  </si>
  <si>
    <t>170828</t>
  </si>
  <si>
    <t>Husegården - Restaurering av grunnmur</t>
  </si>
  <si>
    <t>Husegården as</t>
  </si>
  <si>
    <t>Vardø</t>
  </si>
  <si>
    <t>170897</t>
  </si>
  <si>
    <t>Hybelhuset-fasader</t>
  </si>
  <si>
    <t>Aksel Robertsen</t>
  </si>
  <si>
    <t>170896</t>
  </si>
  <si>
    <t>Brannsjåen</t>
  </si>
  <si>
    <t>Torgeir Eriksen</t>
  </si>
  <si>
    <t>170830</t>
  </si>
  <si>
    <t>O.M. Nilsens bakeri &amp; konditori - Restaurering av fasader og vinduer</t>
  </si>
  <si>
    <t>Vaar Nilsen</t>
  </si>
  <si>
    <t>170878</t>
  </si>
  <si>
    <t>Strandgt. 21 - Fasader</t>
  </si>
  <si>
    <t>Jan Petter Brinchmann</t>
  </si>
  <si>
    <t>170891</t>
  </si>
  <si>
    <t xml:space="preserve">Tørrfisksjå </t>
  </si>
  <si>
    <t>Sissel Irene Holt</t>
  </si>
  <si>
    <t>SUM</t>
  </si>
  <si>
    <t>Troms</t>
  </si>
  <si>
    <t>1942</t>
  </si>
  <si>
    <t>170572</t>
  </si>
  <si>
    <t>Gammelhuset</t>
  </si>
  <si>
    <t>Tore Konrad Elvestad, Else Pettersen Elvestad</t>
  </si>
  <si>
    <t>Nordreisa</t>
  </si>
  <si>
    <t>1941</t>
  </si>
  <si>
    <t>171073</t>
  </si>
  <si>
    <t>Takreparasjon på våningshuset på Bergli</t>
  </si>
  <si>
    <t>Bente Bergli Karlsen</t>
  </si>
  <si>
    <t>Skjervøy</t>
  </si>
  <si>
    <t>1940</t>
  </si>
  <si>
    <t>171165</t>
  </si>
  <si>
    <t>Sieidigenta</t>
  </si>
  <si>
    <t>Jann Grundvåg</t>
  </si>
  <si>
    <t>Gáivuotna Kåfjord</t>
  </si>
  <si>
    <t>170241</t>
  </si>
  <si>
    <t>Naustmiljø Løkvollfjæra</t>
  </si>
  <si>
    <t>KAMM - Grendeutvalget for Manndalen, Skardalen og Nordnes</t>
  </si>
  <si>
    <t>1938</t>
  </si>
  <si>
    <t>170326</t>
  </si>
  <si>
    <t>Istandsetting tak (skiferstein)</t>
  </si>
  <si>
    <t>Johanna MG van Heijster</t>
  </si>
  <si>
    <t>Lyngen</t>
  </si>
  <si>
    <t>1936</t>
  </si>
  <si>
    <t>170349</t>
  </si>
  <si>
    <t>Gammelstua på Lanes</t>
  </si>
  <si>
    <t>Jack-Vidar Hansen</t>
  </si>
  <si>
    <t>Karlsøy</t>
  </si>
  <si>
    <t>1931</t>
  </si>
  <si>
    <t>170396</t>
  </si>
  <si>
    <t>Gammel kirketrapp Rossfjord</t>
  </si>
  <si>
    <t>Rossfjord Kirkeforening</t>
  </si>
  <si>
    <t>Lenvik</t>
  </si>
  <si>
    <t>1927</t>
  </si>
  <si>
    <t>170323</t>
  </si>
  <si>
    <t>MK Senjapynt. Skade i baug.</t>
  </si>
  <si>
    <t>Tranøy Kystlag</t>
  </si>
  <si>
    <t>Tranøy</t>
  </si>
  <si>
    <t>1924</t>
  </si>
  <si>
    <t>171089</t>
  </si>
  <si>
    <t>Sandbakksætra</t>
  </si>
  <si>
    <t>Thomas Ingebrigtsen</t>
  </si>
  <si>
    <t>Målselv</t>
  </si>
  <si>
    <t>1922</t>
  </si>
  <si>
    <t>170092</t>
  </si>
  <si>
    <t>Renovering og sikring av fjøsbygning</t>
  </si>
  <si>
    <t>Bardu Lions Club</t>
  </si>
  <si>
    <t>Bardu</t>
  </si>
  <si>
    <t>1917</t>
  </si>
  <si>
    <t>170813</t>
  </si>
  <si>
    <t>Nytt tak - Hamnvik</t>
  </si>
  <si>
    <t>Viggo Fossum</t>
  </si>
  <si>
    <t>Ibestad</t>
  </si>
  <si>
    <t>170179</t>
  </si>
  <si>
    <t>Restaurering av Rössland bryggen</t>
  </si>
  <si>
    <t>Kari Mackie</t>
  </si>
  <si>
    <t>171144</t>
  </si>
  <si>
    <t>Årbostad</t>
  </si>
  <si>
    <t>Trond Skog</t>
  </si>
  <si>
    <t>171148</t>
  </si>
  <si>
    <t>Gammelbanken</t>
  </si>
  <si>
    <t>Erik Roll</t>
  </si>
  <si>
    <t>1911</t>
  </si>
  <si>
    <t>170612</t>
  </si>
  <si>
    <t xml:space="preserve">Båten Hemmestadværingen </t>
  </si>
  <si>
    <t>Kjell Ivar Nymoen</t>
  </si>
  <si>
    <t>Kvæfjord</t>
  </si>
  <si>
    <t>170528</t>
  </si>
  <si>
    <t>Taktekke fjøs</t>
  </si>
  <si>
    <t>Anne C. Pettersen</t>
  </si>
  <si>
    <t>1903</t>
  </si>
  <si>
    <t>170375</t>
  </si>
  <si>
    <t>Renovering av Flatøy skole</t>
  </si>
  <si>
    <t>Flatøy vel v/leder Kjell Åberg</t>
  </si>
  <si>
    <t>Harstad</t>
  </si>
  <si>
    <t>171051</t>
  </si>
  <si>
    <t>Generalboligen i Harstad</t>
  </si>
  <si>
    <t>Tore Amund Svånå</t>
  </si>
  <si>
    <t>170536</t>
  </si>
  <si>
    <t>Dypvik brygge</t>
  </si>
  <si>
    <t>Randi Reppen Mjørlund</t>
  </si>
  <si>
    <t>1902</t>
  </si>
  <si>
    <t>170170</t>
  </si>
  <si>
    <t>Toppen, Dekormaling</t>
  </si>
  <si>
    <t>Pål Seppelæ</t>
  </si>
  <si>
    <t>Tromsø</t>
  </si>
  <si>
    <t>171028</t>
  </si>
  <si>
    <t>Nilssens aviskiosk fra 1924</t>
  </si>
  <si>
    <t>Jos Kögeler</t>
  </si>
  <si>
    <t>171189</t>
  </si>
  <si>
    <t>Vestregata 28</t>
  </si>
  <si>
    <t>Kristine Liahjell</t>
  </si>
  <si>
    <t>170168</t>
  </si>
  <si>
    <t>Grønnegata 117</t>
  </si>
  <si>
    <t>Martine Hermansen</t>
  </si>
  <si>
    <t>Nordland</t>
  </si>
  <si>
    <t>1874</t>
  </si>
  <si>
    <t>170902</t>
  </si>
  <si>
    <t>Utbedring av vegger og vinduer, nordlandshuset "Nesset" på Vindstad</t>
  </si>
  <si>
    <t>Eirik Bjørsnøs</t>
  </si>
  <si>
    <t>Moskenes</t>
  </si>
  <si>
    <t>1871</t>
  </si>
  <si>
    <t>170338</t>
  </si>
  <si>
    <t xml:space="preserve"> Bjørnskinn gamle skole</t>
  </si>
  <si>
    <t>Margrethe Dahl</t>
  </si>
  <si>
    <t>Andøy</t>
  </si>
  <si>
    <t>1867</t>
  </si>
  <si>
    <t>171142</t>
  </si>
  <si>
    <t>Annahuset</t>
  </si>
  <si>
    <t>Torger Thorsen</t>
  </si>
  <si>
    <t xml:space="preserve">Bø </t>
  </si>
  <si>
    <t>1865</t>
  </si>
  <si>
    <t>170275</t>
  </si>
  <si>
    <t>Sløyeskuret på Heimgårdsbrygga</t>
  </si>
  <si>
    <t>Hanna Hamnes og Per Krogh</t>
  </si>
  <si>
    <t>Vågan</t>
  </si>
  <si>
    <t>1860</t>
  </si>
  <si>
    <t>171121</t>
  </si>
  <si>
    <t>Villa Lofoten rorbu og trandamperi prosjektnummer 15016</t>
  </si>
  <si>
    <t>Villa Lofoten as</t>
  </si>
  <si>
    <t>Vestvågøy</t>
  </si>
  <si>
    <t>171201</t>
  </si>
  <si>
    <t>Borgvær</t>
  </si>
  <si>
    <t>Harald Berg-Jensen</t>
  </si>
  <si>
    <t>170962</t>
  </si>
  <si>
    <t>Istandsetting av gammel rorbu på Eggum</t>
  </si>
  <si>
    <t>Gunn-Helene Joakimsen</t>
  </si>
  <si>
    <t>1859</t>
  </si>
  <si>
    <t>170018</t>
  </si>
  <si>
    <t>Krystad gammel skole</t>
  </si>
  <si>
    <t>Ann Tove ogTrond Ingebrigtsen</t>
  </si>
  <si>
    <t>Flakstad</t>
  </si>
  <si>
    <t>1841</t>
  </si>
  <si>
    <t>170755</t>
  </si>
  <si>
    <t>Olufgården - Øynes, Stabbur</t>
  </si>
  <si>
    <t>Astrid Sveaass</t>
  </si>
  <si>
    <t>Fauske</t>
  </si>
  <si>
    <t>1840</t>
  </si>
  <si>
    <t>170297</t>
  </si>
  <si>
    <t>Stabburet ved det tidligere Vensmoen Sanatorium</t>
  </si>
  <si>
    <t xml:space="preserve">Saltdal kommune </t>
  </si>
  <si>
    <t>Saltdal</t>
  </si>
  <si>
    <t>171231</t>
  </si>
  <si>
    <t>Børåbrua</t>
  </si>
  <si>
    <t>Bjørnar Holstad</t>
  </si>
  <si>
    <t>1839</t>
  </si>
  <si>
    <t>170057</t>
  </si>
  <si>
    <t>Restaurering kvernhus, Furumo</t>
  </si>
  <si>
    <t>Unni Michalsen</t>
  </si>
  <si>
    <t>Beiarn</t>
  </si>
  <si>
    <t>170367</t>
  </si>
  <si>
    <t xml:space="preserve">Restaurering av fjøs på Staupåmoen, Beiarn kommune   </t>
  </si>
  <si>
    <t>Leiråmo felleseter /v  Leder Andrè Kristoffersen</t>
  </si>
  <si>
    <t>170971</t>
  </si>
  <si>
    <t>Skjåg hemminghytt</t>
  </si>
  <si>
    <t>Torger Johan Trones</t>
  </si>
  <si>
    <t>1838</t>
  </si>
  <si>
    <t>171013</t>
  </si>
  <si>
    <t>Korsholmen, Fleinvær</t>
  </si>
  <si>
    <t>Aslak Bakke Kvinlog</t>
  </si>
  <si>
    <t>Gildeskål</t>
  </si>
  <si>
    <t>1835</t>
  </si>
  <si>
    <t>170881</t>
  </si>
  <si>
    <t>Sør-sommerauken</t>
  </si>
  <si>
    <t>Johan Petter Røssvoll</t>
  </si>
  <si>
    <t>Træna</t>
  </si>
  <si>
    <t>1832</t>
  </si>
  <si>
    <t>171152</t>
  </si>
  <si>
    <t>Halvardstua</t>
  </si>
  <si>
    <t>Audhild Sneli</t>
  </si>
  <si>
    <t>Hemnes</t>
  </si>
  <si>
    <t>171103</t>
  </si>
  <si>
    <t>Låvebru på gammel låve</t>
  </si>
  <si>
    <t>Kjell Joar  Petersen-Øverleir</t>
  </si>
  <si>
    <t>170486</t>
  </si>
  <si>
    <t>MK Remi Ketil</t>
  </si>
  <si>
    <t>Hemnes Båtbyggerhistoriske forening HBBF</t>
  </si>
  <si>
    <t>1825</t>
  </si>
  <si>
    <t>170450</t>
  </si>
  <si>
    <t xml:space="preserve">Mahje , </t>
  </si>
  <si>
    <t>Ernst  Haustreis</t>
  </si>
  <si>
    <t>Grane</t>
  </si>
  <si>
    <t>1824</t>
  </si>
  <si>
    <t>170614</t>
  </si>
  <si>
    <t>Sjøgata 37</t>
  </si>
  <si>
    <t>Sigurd Weglo Clausen</t>
  </si>
  <si>
    <t>Vefsn</t>
  </si>
  <si>
    <t>170519</t>
  </si>
  <si>
    <t>Sjøgata 5</t>
  </si>
  <si>
    <t>Janne Lynghaug Kvalfors</t>
  </si>
  <si>
    <t>170835</t>
  </si>
  <si>
    <t>Svare gården - skifertak</t>
  </si>
  <si>
    <t>Anne Elisabet Kvien</t>
  </si>
  <si>
    <t>1822</t>
  </si>
  <si>
    <t>171149</t>
  </si>
  <si>
    <t>Eldre våningshus i Bardal, oppført 1877</t>
  </si>
  <si>
    <t>Turid Wang-Bendiksen</t>
  </si>
  <si>
    <t>Leirfjord</t>
  </si>
  <si>
    <t>1820</t>
  </si>
  <si>
    <t>170054</t>
  </si>
  <si>
    <t>Trollfjell</t>
  </si>
  <si>
    <t>Heidi Hundåla</t>
  </si>
  <si>
    <t>Alstahaug</t>
  </si>
  <si>
    <t>1816</t>
  </si>
  <si>
    <t>170010</t>
  </si>
  <si>
    <t>Haraldbrygga</t>
  </si>
  <si>
    <t>Jonn Hoen</t>
  </si>
  <si>
    <t>Vevelstad</t>
  </si>
  <si>
    <t>1815</t>
  </si>
  <si>
    <t>170823</t>
  </si>
  <si>
    <t>Opplæringsprosjekt Hansinestua</t>
  </si>
  <si>
    <t>Guttorm Gullsvåg</t>
  </si>
  <si>
    <t>Vega</t>
  </si>
  <si>
    <t>170474</t>
  </si>
  <si>
    <t>Handelsstedet Tåvær Uthus</t>
  </si>
  <si>
    <t>Frode Arstad</t>
  </si>
  <si>
    <t>1813</t>
  </si>
  <si>
    <t>170982</t>
  </si>
  <si>
    <t>Uthus i Masterberggt. 42</t>
  </si>
  <si>
    <t>Solveig Lorentzen</t>
  </si>
  <si>
    <t>Brønnøy</t>
  </si>
  <si>
    <t>170977</t>
  </si>
  <si>
    <t>Uthuset Elsa</t>
  </si>
  <si>
    <t>Hanne Mortensen</t>
  </si>
  <si>
    <t>170330</t>
  </si>
  <si>
    <t>«Fjøsen på Vikerneset» nytt bølgeblikktak</t>
  </si>
  <si>
    <t>Åslaug Wikran</t>
  </si>
  <si>
    <t>1812</t>
  </si>
  <si>
    <t>170193</t>
  </si>
  <si>
    <t>Innstufjøs 1880</t>
  </si>
  <si>
    <t>Harald Pedersen</t>
  </si>
  <si>
    <t>Sømna</t>
  </si>
  <si>
    <t>1805</t>
  </si>
  <si>
    <t>170500</t>
  </si>
  <si>
    <t>Unionstid til WWII</t>
  </si>
  <si>
    <t>Ulf Eirik Torgersen</t>
  </si>
  <si>
    <t>Narvik</t>
  </si>
  <si>
    <t>1804</t>
  </si>
  <si>
    <t>171110</t>
  </si>
  <si>
    <t>Pilen - restaurering av motorseksring</t>
  </si>
  <si>
    <t>Tormod Henry Skålsvik</t>
  </si>
  <si>
    <t>Bodø</t>
  </si>
  <si>
    <t>170884</t>
  </si>
  <si>
    <t>Restaurering av vindu</t>
  </si>
  <si>
    <t>Stiftelsen Ljønesgården</t>
  </si>
  <si>
    <t>170968</t>
  </si>
  <si>
    <t>Skolehuset, fornyet søknad</t>
  </si>
  <si>
    <t>Pitesamisk Museum</t>
  </si>
  <si>
    <t>170489</t>
  </si>
  <si>
    <t>Sjybua Gaunes</t>
  </si>
  <si>
    <t>Bjørnar Skjemstad</t>
  </si>
  <si>
    <t>Nord-Trøndelag</t>
  </si>
  <si>
    <t>1748</t>
  </si>
  <si>
    <t>170600</t>
  </si>
  <si>
    <t>Stabbur - Fosnes Præstegaard</t>
  </si>
  <si>
    <t>Åge Ivar  Dille</t>
  </si>
  <si>
    <t>Fosnes</t>
  </si>
  <si>
    <t>1744</t>
  </si>
  <si>
    <t>170457</t>
  </si>
  <si>
    <t>Stabbur på Røttesmoen</t>
  </si>
  <si>
    <t>Odd Erling Hasfjord</t>
  </si>
  <si>
    <t>Overhalla</t>
  </si>
  <si>
    <t>1740</t>
  </si>
  <si>
    <t>170052</t>
  </si>
  <si>
    <t>Lindmoen Østre</t>
  </si>
  <si>
    <t>Odd Jarle Lindsetmo</t>
  </si>
  <si>
    <t>Namsskogan</t>
  </si>
  <si>
    <t>171022</t>
  </si>
  <si>
    <t>Åsheim</t>
  </si>
  <si>
    <t>Kristin L Smalås Risan</t>
  </si>
  <si>
    <t>1736</t>
  </si>
  <si>
    <t>170825</t>
  </si>
  <si>
    <t>Prosjekt Skjermoen</t>
  </si>
  <si>
    <t>Sissel Beate Kjenstad</t>
  </si>
  <si>
    <t>Snåsa</t>
  </si>
  <si>
    <t>170730</t>
  </si>
  <si>
    <t>Gifstad Grendehus - tak</t>
  </si>
  <si>
    <t>Gifstad Grendelag</t>
  </si>
  <si>
    <t>1729</t>
  </si>
  <si>
    <t>170900</t>
  </si>
  <si>
    <t>Svingen Keramikk</t>
  </si>
  <si>
    <t>Kristin Minsaas Bromstad</t>
  </si>
  <si>
    <t>Inderøy</t>
  </si>
  <si>
    <t>170467</t>
  </si>
  <si>
    <t xml:space="preserve">Restaurering av stallbygning </t>
  </si>
  <si>
    <t>Sivert Rannem</t>
  </si>
  <si>
    <t>1719</t>
  </si>
  <si>
    <t>170151</t>
  </si>
  <si>
    <t>Velvkjeller - renovering</t>
  </si>
  <si>
    <t>Erling Daae Forberg</t>
  </si>
  <si>
    <t>Levanger</t>
  </si>
  <si>
    <t>170724</t>
  </si>
  <si>
    <t>Fagerli - småbruk i Levanger sentrum</t>
  </si>
  <si>
    <t>Håvard Skjellegrind</t>
  </si>
  <si>
    <t>170599</t>
  </si>
  <si>
    <t>Kalkovnene på Levangernesset</t>
  </si>
  <si>
    <t>Søker for Bymuseet i Levanger :    Viggo Ballo</t>
  </si>
  <si>
    <t>170195</t>
  </si>
  <si>
    <t>Sonstad Øvre</t>
  </si>
  <si>
    <t>Gunnar Flikke</t>
  </si>
  <si>
    <t>1714</t>
  </si>
  <si>
    <t>171091</t>
  </si>
  <si>
    <t>Restaurering av inngangspartier på trønderlån - Alstadheim</t>
  </si>
  <si>
    <t>Tone Woie Alstadheim</t>
  </si>
  <si>
    <t>Stjørdal</t>
  </si>
  <si>
    <t>170574</t>
  </si>
  <si>
    <t>Nergården - Restaureringsprosjekt</t>
  </si>
  <si>
    <t>Emil Solvold Beitland</t>
  </si>
  <si>
    <t>170986</t>
  </si>
  <si>
    <t>Istandsetting av smie på eiendommen Velvang Østre i Stjørdal kommune</t>
  </si>
  <si>
    <t>Lars Valstad</t>
  </si>
  <si>
    <t>1702</t>
  </si>
  <si>
    <t>170159</t>
  </si>
  <si>
    <t>Våningshus Risberg Østre, Ogndal</t>
  </si>
  <si>
    <t>Harald Bugge Midthjell og Hanne Haugen</t>
  </si>
  <si>
    <t>Steinkjer</t>
  </si>
  <si>
    <t>Sør-Trøndelag</t>
  </si>
  <si>
    <t>1664</t>
  </si>
  <si>
    <t>170669</t>
  </si>
  <si>
    <t>Trønderlåna Morset Nordre</t>
  </si>
  <si>
    <t>Inger Svare Morset</t>
  </si>
  <si>
    <t>Selbu</t>
  </si>
  <si>
    <t>1663</t>
  </si>
  <si>
    <t>170215</t>
  </si>
  <si>
    <t>Sikring masovnruin fra 1650-tallet</t>
  </si>
  <si>
    <t>Historielaget Mostadmark Jernverks Venner</t>
  </si>
  <si>
    <t>Malvik</t>
  </si>
  <si>
    <t>1662</t>
  </si>
  <si>
    <t>171166</t>
  </si>
  <si>
    <t>Mølla i Forsetdalen</t>
  </si>
  <si>
    <t>Klæbu Historielag</t>
  </si>
  <si>
    <t>Klæbu</t>
  </si>
  <si>
    <t>1648</t>
  </si>
  <si>
    <t>170339</t>
  </si>
  <si>
    <t>Bevaring/restaurering av gårdens stabbur</t>
  </si>
  <si>
    <t>Michael Bratland</t>
  </si>
  <si>
    <t>Midtre Gauldal</t>
  </si>
  <si>
    <t>171151</t>
  </si>
  <si>
    <t>Gammelfjøset I Busetgrenda</t>
  </si>
  <si>
    <t>Kristin Buseth Malum</t>
  </si>
  <si>
    <t>170140</t>
  </si>
  <si>
    <t>Restaurering av fjøs fra 1914 g.nr.171 b.nr.2. , 7298 Budalen</t>
  </si>
  <si>
    <t>Gjertrud Vongraven</t>
  </si>
  <si>
    <t>171111</t>
  </si>
  <si>
    <t>Gammelstua på Plassen</t>
  </si>
  <si>
    <t>Dina Lie</t>
  </si>
  <si>
    <t>171195</t>
  </si>
  <si>
    <t>Restaurering av låve</t>
  </si>
  <si>
    <t>Aril Røttum</t>
  </si>
  <si>
    <t>170677</t>
  </si>
  <si>
    <t>Stabbur Anshushaugen</t>
  </si>
  <si>
    <t>Janne Beate Wæraas</t>
  </si>
  <si>
    <t>170656</t>
  </si>
  <si>
    <t>Sør-Løkkjvollen gamelbua</t>
  </si>
  <si>
    <t>Kjell Løkken</t>
  </si>
  <si>
    <t>171010</t>
  </si>
  <si>
    <t>Sommerstue - oppgradering/istandsetting</t>
  </si>
  <si>
    <t>Solveig og Per Erik Hofstad</t>
  </si>
  <si>
    <t>1644</t>
  </si>
  <si>
    <t>170366</t>
  </si>
  <si>
    <t>Hollvollen - seterfjøs</t>
  </si>
  <si>
    <t>Ingmar Skårdal</t>
  </si>
  <si>
    <t>Holtålen</t>
  </si>
  <si>
    <t>170325</t>
  </si>
  <si>
    <t>Høyløe på Storvollen</t>
  </si>
  <si>
    <t>Jan Nyrønning</t>
  </si>
  <si>
    <t>170083</t>
  </si>
  <si>
    <t>Ustu Reitan</t>
  </si>
  <si>
    <t>Per Erik Reitan</t>
  </si>
  <si>
    <t>1640</t>
  </si>
  <si>
    <t>171155</t>
  </si>
  <si>
    <t>Bergmannsgata 28</t>
  </si>
  <si>
    <t>Kristin Engzelius</t>
  </si>
  <si>
    <t>Røros</t>
  </si>
  <si>
    <t>170943</t>
  </si>
  <si>
    <t>Seterstue Håmmåren</t>
  </si>
  <si>
    <t>Harald Gullikstad</t>
  </si>
  <si>
    <t>170055</t>
  </si>
  <si>
    <t>Risvollen - istandsetting av seterstue 2</t>
  </si>
  <si>
    <t>Lars Halsan og Inger Mari Fossback</t>
  </si>
  <si>
    <t>171021</t>
  </si>
  <si>
    <t>Rehabilitering Ellengaarden</t>
  </si>
  <si>
    <t>Runar Aune</t>
  </si>
  <si>
    <t>170175</t>
  </si>
  <si>
    <t>Istandsetting av skifertak Peder Hiortgata 9</t>
  </si>
  <si>
    <t>Unni Buvarp</t>
  </si>
  <si>
    <t>170266</t>
  </si>
  <si>
    <t>MASSTUGGU - PRESTVOLLEN MIDTRE</t>
  </si>
  <si>
    <t>Finn Erik Engzelius</t>
  </si>
  <si>
    <t>170910</t>
  </si>
  <si>
    <t>Ela og Henrys hus, prosjekt 3, dekorert atelier og verksted; Tak.</t>
  </si>
  <si>
    <t>Vegard Lie</t>
  </si>
  <si>
    <t>171104</t>
  </si>
  <si>
    <t>Gammelstuggu Kockvollen 2016</t>
  </si>
  <si>
    <t>Erik Hägglund</t>
  </si>
  <si>
    <t>170070</t>
  </si>
  <si>
    <t>Kjerkgata 37, vinduer</t>
  </si>
  <si>
    <t>Stein Haanshuus</t>
  </si>
  <si>
    <t>170251</t>
  </si>
  <si>
    <t>Istandsetting av vinduer og ytterdører Kjerkgata 29</t>
  </si>
  <si>
    <t>Sameiet Kjerkgata 29</t>
  </si>
  <si>
    <t>171114</t>
  </si>
  <si>
    <t>Istandsetting av seterstue - Småsetran</t>
  </si>
  <si>
    <t>Nina Brå</t>
  </si>
  <si>
    <t>170091</t>
  </si>
  <si>
    <t>Stenfjøs - Isak Petter</t>
  </si>
  <si>
    <t>Frode Skogås</t>
  </si>
  <si>
    <t>1638</t>
  </si>
  <si>
    <t>170707</t>
  </si>
  <si>
    <t>Orkdalsveien 25</t>
  </si>
  <si>
    <t>Agnar Breidfjord</t>
  </si>
  <si>
    <t>Orkdal</t>
  </si>
  <si>
    <t>171232</t>
  </si>
  <si>
    <t>Tørkebu</t>
  </si>
  <si>
    <t>Erling Torbjørnsson Eggen</t>
  </si>
  <si>
    <t>1636</t>
  </si>
  <si>
    <t>171205</t>
  </si>
  <si>
    <t>Inngangspartier hovedhuset Storbuan Gård</t>
  </si>
  <si>
    <t>Foreningen Storbuan Økosamfunn</t>
  </si>
  <si>
    <t>Meldal</t>
  </si>
  <si>
    <t>170539</t>
  </si>
  <si>
    <t>Rauåsen</t>
  </si>
  <si>
    <t>Einar Hoel Nilssen</t>
  </si>
  <si>
    <t>170300</t>
  </si>
  <si>
    <t>Buret på Falstad - Kunst og håndtverksutsalg - sikring,flytting og restaurering</t>
  </si>
  <si>
    <t>Nils Erik Syrstad</t>
  </si>
  <si>
    <t>1635</t>
  </si>
  <si>
    <t>170667</t>
  </si>
  <si>
    <t>Løkkjstuggu</t>
  </si>
  <si>
    <t>Lage Robak</t>
  </si>
  <si>
    <t>Rennebu</t>
  </si>
  <si>
    <t>1634</t>
  </si>
  <si>
    <t>170410</t>
  </si>
  <si>
    <t>Inngangsparti Buen</t>
  </si>
  <si>
    <t>Kjell Jørstad Braut</t>
  </si>
  <si>
    <t>Oppdal</t>
  </si>
  <si>
    <t>170061</t>
  </si>
  <si>
    <t>Toresplassen stabbur</t>
  </si>
  <si>
    <t>Liv Solveig Ofstad</t>
  </si>
  <si>
    <t>170129</t>
  </si>
  <si>
    <t>Stenboeng, Storlidalen</t>
  </si>
  <si>
    <t>Marit Vindal</t>
  </si>
  <si>
    <t>170872</t>
  </si>
  <si>
    <t>Stabbur Torve</t>
  </si>
  <si>
    <t>Hans Edvard Thyve</t>
  </si>
  <si>
    <t>170082</t>
  </si>
  <si>
    <t>Nytt tak stubbfjøs Oppdal</t>
  </si>
  <si>
    <t>Paul Joar Haaker</t>
  </si>
  <si>
    <t>170874</t>
  </si>
  <si>
    <t>Våningshus Torve</t>
  </si>
  <si>
    <t>170013</t>
  </si>
  <si>
    <t>Stugguhaugen bur</t>
  </si>
  <si>
    <t>Inger-Helen Ishoel Olsen</t>
  </si>
  <si>
    <t>170365</t>
  </si>
  <si>
    <t>Stabburet i Nestu Bø</t>
  </si>
  <si>
    <t>Anita Nerhoel og Fredrik J. Oshaug</t>
  </si>
  <si>
    <t>170132</t>
  </si>
  <si>
    <t>Vesle Orkelsjø læger</t>
  </si>
  <si>
    <t>Nils Petter  Hårstad</t>
  </si>
  <si>
    <t>170681</t>
  </si>
  <si>
    <t>Bekkelegeret</t>
  </si>
  <si>
    <t>Nord-Østerdal Dølahestlag</t>
  </si>
  <si>
    <t>1633</t>
  </si>
  <si>
    <t>170449</t>
  </si>
  <si>
    <t>Buarøya - restaurering av brønner fra 1800-tallet</t>
  </si>
  <si>
    <t>Jørn Gjerdingen Pedersen</t>
  </si>
  <si>
    <t>Osen</t>
  </si>
  <si>
    <t>1630</t>
  </si>
  <si>
    <t>171135</t>
  </si>
  <si>
    <t>Øyknes</t>
  </si>
  <si>
    <t>Johan Ludvik Frønes</t>
  </si>
  <si>
    <t>Åfjord</t>
  </si>
  <si>
    <t>1627</t>
  </si>
  <si>
    <t>170581</t>
  </si>
  <si>
    <t>Berge i Tinbua, Bjugn kommune</t>
  </si>
  <si>
    <t>Gaute Gangås</t>
  </si>
  <si>
    <t>Bjugn</t>
  </si>
  <si>
    <t>1624</t>
  </si>
  <si>
    <t>170147</t>
  </si>
  <si>
    <t>Bytte av undertak og omlegging av skifer på trønderlån</t>
  </si>
  <si>
    <t>Hanne Tangvik</t>
  </si>
  <si>
    <t>Rissa</t>
  </si>
  <si>
    <t>171050</t>
  </si>
  <si>
    <t>Innvendig renovering av våningshusene på Vorphaugen gård</t>
  </si>
  <si>
    <t>Norges Vel Eiendom as</t>
  </si>
  <si>
    <t>1622</t>
  </si>
  <si>
    <t>170299</t>
  </si>
  <si>
    <t>Sommerfjøs</t>
  </si>
  <si>
    <t>mona størdal</t>
  </si>
  <si>
    <t>Agdenes</t>
  </si>
  <si>
    <t>1621</t>
  </si>
  <si>
    <t>170532</t>
  </si>
  <si>
    <t>Uthaugsgården</t>
  </si>
  <si>
    <t>Stiftelsen Uthaugsgården</t>
  </si>
  <si>
    <t>Ørland</t>
  </si>
  <si>
    <t>1612</t>
  </si>
  <si>
    <t>170887</t>
  </si>
  <si>
    <t>Istandsetting vegg driftsbygning Vaagan</t>
  </si>
  <si>
    <t>Terje Vaagan</t>
  </si>
  <si>
    <t>Hemne</t>
  </si>
  <si>
    <t>1601</t>
  </si>
  <si>
    <t>170009</t>
  </si>
  <si>
    <t>Nedre Tesli</t>
  </si>
  <si>
    <t>Jon Forbord</t>
  </si>
  <si>
    <t>Trondheim</t>
  </si>
  <si>
    <t>170008</t>
  </si>
  <si>
    <t>Restaurering av gammelt to-rams vindu</t>
  </si>
  <si>
    <t>Lars Sigfred Evensen</t>
  </si>
  <si>
    <t>170733</t>
  </si>
  <si>
    <t>Buet vindu i Jugend Stil</t>
  </si>
  <si>
    <t>Øyvind Hansen</t>
  </si>
  <si>
    <t>170744</t>
  </si>
  <si>
    <t>Vindu soverom 2etg</t>
  </si>
  <si>
    <t>170953</t>
  </si>
  <si>
    <t>Villa Rosenlund - Restaurering vinduer</t>
  </si>
  <si>
    <t>Jørg Høyland</t>
  </si>
  <si>
    <t>170801</t>
  </si>
  <si>
    <t>NYTT SKILT TIL SMIA</t>
  </si>
  <si>
    <t>Eli Sandeman</t>
  </si>
  <si>
    <t>171247</t>
  </si>
  <si>
    <t>Kjeller i hovedhuset, Lillegården</t>
  </si>
  <si>
    <t>Anne Cathrine Due Aagaard</t>
  </si>
  <si>
    <t>170601</t>
  </si>
  <si>
    <t>Restaurering av originale vinduer, samt produksjon av spesialtilpassede innervindu</t>
  </si>
  <si>
    <t>Øyvind Dalen Sørbøl</t>
  </si>
  <si>
    <t>170478</t>
  </si>
  <si>
    <t>Stabburet på ner-Hove</t>
  </si>
  <si>
    <t>Jan Kåre Hove</t>
  </si>
  <si>
    <t>170791</t>
  </si>
  <si>
    <t>Hus oppført 1920</t>
  </si>
  <si>
    <t>Sissel Sæther</t>
  </si>
  <si>
    <t>170941</t>
  </si>
  <si>
    <t>Tak - Villa Rosenlund</t>
  </si>
  <si>
    <t>170368</t>
  </si>
  <si>
    <t>Erling Skakkes gate 43, 7012 Trondheim</t>
  </si>
  <si>
    <t>Sjur Agdestein</t>
  </si>
  <si>
    <t>170762</t>
  </si>
  <si>
    <t>Omtekking av skifertak</t>
  </si>
  <si>
    <t>170398</t>
  </si>
  <si>
    <t xml:space="preserve">Erling Skakkes gt. 1. </t>
  </si>
  <si>
    <t xml:space="preserve">Sameiet Erling Skakkes gt. 1. ved Grethe Marie Selven </t>
  </si>
  <si>
    <t>170390</t>
  </si>
  <si>
    <t>Restaurering av låve og mellombygg</t>
  </si>
  <si>
    <t>Parkgården AS</t>
  </si>
  <si>
    <t>170974</t>
  </si>
  <si>
    <t>Uthus Nedre Møllenberg gate 46 B</t>
  </si>
  <si>
    <t>Anita Whitlock Nybakk og Katrine Pedersen</t>
  </si>
  <si>
    <t>170197</t>
  </si>
  <si>
    <t>Vedlikehold glassmalerier Kalvskinnsgata 6 Trondheim</t>
  </si>
  <si>
    <t>Sameiet Kalvskinnsgata 6</t>
  </si>
  <si>
    <t>170327</t>
  </si>
  <si>
    <t>Utskifting av bindebjelker med tilpassing av dragere og langsgående golvbjelker i Kjøpmannsgata 11</t>
  </si>
  <si>
    <t>Nidarholm Invest AS v/Berit Andersen</t>
  </si>
  <si>
    <t>170497</t>
  </si>
  <si>
    <t>Saxenborg av Rønningen, restaurering av vinduer i utvendig fasade</t>
  </si>
  <si>
    <t>Torgeir og Jorunn Moslet</t>
  </si>
  <si>
    <t>Møre og Romsdal</t>
  </si>
  <si>
    <t>1576</t>
  </si>
  <si>
    <t>170371</t>
  </si>
  <si>
    <t>Naust, Solstad, Solskjelsøya</t>
  </si>
  <si>
    <t>Petter Holte</t>
  </si>
  <si>
    <t>Aure</t>
  </si>
  <si>
    <t>1573</t>
  </si>
  <si>
    <t>170768</t>
  </si>
  <si>
    <t>Istandsetting tak våningshus-Lhus og Stabbur på Tranøy</t>
  </si>
  <si>
    <t>Einar Tranøy</t>
  </si>
  <si>
    <t>Smøla</t>
  </si>
  <si>
    <t>1566</t>
  </si>
  <si>
    <t>170332</t>
  </si>
  <si>
    <t>Apotekgården Surnadal</t>
  </si>
  <si>
    <t>Anne Grete Flo</t>
  </si>
  <si>
    <t>Surnadal</t>
  </si>
  <si>
    <t>1563</t>
  </si>
  <si>
    <t>170506</t>
  </si>
  <si>
    <t>Smisethjell</t>
  </si>
  <si>
    <t>Marit Smisethjell</t>
  </si>
  <si>
    <t>Sunndal</t>
  </si>
  <si>
    <t>171158</t>
  </si>
  <si>
    <t>Vollaskrøo</t>
  </si>
  <si>
    <t>Marianne Gilmore</t>
  </si>
  <si>
    <t>170176</t>
  </si>
  <si>
    <t>Skyttarhøtto</t>
  </si>
  <si>
    <t>Daniel Børseth</t>
  </si>
  <si>
    <t>170271</t>
  </si>
  <si>
    <t>Olderbua restaurering</t>
  </si>
  <si>
    <t>Kari Marie  Jenstad</t>
  </si>
  <si>
    <t>170381</t>
  </si>
  <si>
    <t>Tak Myrastua Øksendalsøra</t>
  </si>
  <si>
    <t>Inger Helene Iversen</t>
  </si>
  <si>
    <t>170735</t>
  </si>
  <si>
    <t>Torbuvollen</t>
  </si>
  <si>
    <t>Stein Brubæk</t>
  </si>
  <si>
    <t>170093</t>
  </si>
  <si>
    <t>Stabbur Ångarden</t>
  </si>
  <si>
    <t>Per Steinar Husby</t>
  </si>
  <si>
    <t>1557</t>
  </si>
  <si>
    <t>170119</t>
  </si>
  <si>
    <t>Uthus bygningen på Nylenda, Hoem</t>
  </si>
  <si>
    <t>Erling Johan Hoem</t>
  </si>
  <si>
    <t>Gjemnes</t>
  </si>
  <si>
    <t>171006</t>
  </si>
  <si>
    <t>Strandheim</t>
  </si>
  <si>
    <t>Kjersti Elin Stranden Jordal</t>
  </si>
  <si>
    <t>1554</t>
  </si>
  <si>
    <t>170655</t>
  </si>
  <si>
    <t>Vern gjennom bruk, "Løe Hågan"</t>
  </si>
  <si>
    <t>Lars Øksenvåg og Anne Ingelill Engvik Kronborg</t>
  </si>
  <si>
    <t>Averøy</t>
  </si>
  <si>
    <t>1551</t>
  </si>
  <si>
    <t>170286</t>
  </si>
  <si>
    <t>Smie  Eldhus Hagå</t>
  </si>
  <si>
    <t>John Gunnar Eggerud</t>
  </si>
  <si>
    <t>Eide</t>
  </si>
  <si>
    <t>1548</t>
  </si>
  <si>
    <t>170211</t>
  </si>
  <si>
    <t>Vindu på fredet hus - hovedbygningen Dalseth Gård</t>
  </si>
  <si>
    <t>Gunn Elisabeth Moen</t>
  </si>
  <si>
    <t>Fræna</t>
  </si>
  <si>
    <t>170419</t>
  </si>
  <si>
    <t>Elvebakken mølle</t>
  </si>
  <si>
    <t>Geir Moen</t>
  </si>
  <si>
    <t>170831</t>
  </si>
  <si>
    <t>Skifting av bordkledning på framsida av våningshus</t>
  </si>
  <si>
    <t>Hildegunn Rødset</t>
  </si>
  <si>
    <t>171097</t>
  </si>
  <si>
    <t>Våningshuset i Megarden</t>
  </si>
  <si>
    <t>Reidar Rytter-Fjøren</t>
  </si>
  <si>
    <t>1545</t>
  </si>
  <si>
    <t>170805</t>
  </si>
  <si>
    <t>Rehabilitering av skifertak</t>
  </si>
  <si>
    <t>Kjell Hagset</t>
  </si>
  <si>
    <t>Midsund</t>
  </si>
  <si>
    <t>1543</t>
  </si>
  <si>
    <t>170540</t>
  </si>
  <si>
    <t>Kvernhus Setra i Eikesdal</t>
  </si>
  <si>
    <t>Knut Kleiveland</t>
  </si>
  <si>
    <t>Nesset</t>
  </si>
  <si>
    <t>170169</t>
  </si>
  <si>
    <t>Naustevegen72</t>
  </si>
  <si>
    <t>Bjørn Alexander</t>
  </si>
  <si>
    <t>1534</t>
  </si>
  <si>
    <t>170016</t>
  </si>
  <si>
    <t>Vinduer i verneverdig hus i Brattvåg</t>
  </si>
  <si>
    <t>Kari Tennø</t>
  </si>
  <si>
    <t>Haram</t>
  </si>
  <si>
    <t>171102</t>
  </si>
  <si>
    <t>Malistøvå, Ulla</t>
  </si>
  <si>
    <t>Erling Flem</t>
  </si>
  <si>
    <t>171137</t>
  </si>
  <si>
    <t>Samfjord skule, reparasjon av tak</t>
  </si>
  <si>
    <t>Samfjord Grendalag v/ styret</t>
  </si>
  <si>
    <t>170682</t>
  </si>
  <si>
    <t>Resturering av smie</t>
  </si>
  <si>
    <t>Thomas Helle</t>
  </si>
  <si>
    <t>1532</t>
  </si>
  <si>
    <t>170237</t>
  </si>
  <si>
    <t>Løegtunet - istandsetting yttertak uthus/sjå</t>
  </si>
  <si>
    <t>Terje og Elisabeth Honningsvåg</t>
  </si>
  <si>
    <t>Giske</t>
  </si>
  <si>
    <t>1529</t>
  </si>
  <si>
    <t>170479</t>
  </si>
  <si>
    <t>Stavsetskulen</t>
  </si>
  <si>
    <t>Kari Støren</t>
  </si>
  <si>
    <t>Skodje</t>
  </si>
  <si>
    <t>1525</t>
  </si>
  <si>
    <t>170028</t>
  </si>
  <si>
    <t>Jessen-låna Hellesylt</t>
  </si>
  <si>
    <t>Jakob Storlykken</t>
  </si>
  <si>
    <t>Stranda</t>
  </si>
  <si>
    <t>170700</t>
  </si>
  <si>
    <t>Rasmusnaustet</t>
  </si>
  <si>
    <t>Knut Helge Opsvik</t>
  </si>
  <si>
    <t>1524</t>
  </si>
  <si>
    <t>170173</t>
  </si>
  <si>
    <t>Kirkebu - Sylfestbuda i Fundergata. Tafjord</t>
  </si>
  <si>
    <t>Jan Erik Dale</t>
  </si>
  <si>
    <t>Norddal</t>
  </si>
  <si>
    <t>1520</t>
  </si>
  <si>
    <t>170099</t>
  </si>
  <si>
    <t>Restaurering av overvasshjul</t>
  </si>
  <si>
    <t>Reidun Monsholm</t>
  </si>
  <si>
    <t>Ørsta</t>
  </si>
  <si>
    <t>171207</t>
  </si>
  <si>
    <t>Eldre våningshus på Follestad</t>
  </si>
  <si>
    <t>Ola Johan Follestad</t>
  </si>
  <si>
    <t>1519</t>
  </si>
  <si>
    <t>170797</t>
  </si>
  <si>
    <t>Vøling av Embla - kvinneskipet ro for fred</t>
  </si>
  <si>
    <t>Stiftinga Embla</t>
  </si>
  <si>
    <t>Volda</t>
  </si>
  <si>
    <t>170413</t>
  </si>
  <si>
    <t>Kalvehus - mindre grindløe for restaurering</t>
  </si>
  <si>
    <t>Angeline Vassbakke</t>
  </si>
  <si>
    <t>1516</t>
  </si>
  <si>
    <t>170620</t>
  </si>
  <si>
    <t>Sjøbuda i Håkonsholmen-bordkledning</t>
  </si>
  <si>
    <t>Inge Håkonsholm</t>
  </si>
  <si>
    <t>Ulstein</t>
  </si>
  <si>
    <t>170483</t>
  </si>
  <si>
    <t>Vøling av våningshus på Håkonsholmen</t>
  </si>
  <si>
    <t>Ottar  Håkonsholm</t>
  </si>
  <si>
    <t>1514</t>
  </si>
  <si>
    <t>170335</t>
  </si>
  <si>
    <t>Reparasjon av bindingsverk, sjøbua, sørveggen, Haugsholmen</t>
  </si>
  <si>
    <t>Haugsholmens Vener</t>
  </si>
  <si>
    <t xml:space="preserve">Sande </t>
  </si>
  <si>
    <t>1504</t>
  </si>
  <si>
    <t>170443</t>
  </si>
  <si>
    <t>Markveien 21</t>
  </si>
  <si>
    <t>Frode Tørlen</t>
  </si>
  <si>
    <t>Ålesund</t>
  </si>
  <si>
    <t>1502</t>
  </si>
  <si>
    <t>170222</t>
  </si>
  <si>
    <t>Renovering av skifertak</t>
  </si>
  <si>
    <t>Geir Pettersen</t>
  </si>
  <si>
    <t>Molde</t>
  </si>
  <si>
    <t>170321</t>
  </si>
  <si>
    <t>Takskift Hans Thiis Møllers gate 9</t>
  </si>
  <si>
    <t>Espen Brunvoll</t>
  </si>
  <si>
    <t>Sogn og Fjordane</t>
  </si>
  <si>
    <t>1449</t>
  </si>
  <si>
    <t>170103</t>
  </si>
  <si>
    <t>Restaurering av kledning på naust i Veslebygda, Oppstryn.</t>
  </si>
  <si>
    <t>Stian Fure</t>
  </si>
  <si>
    <t>Stryn</t>
  </si>
  <si>
    <t>170107</t>
  </si>
  <si>
    <t>Fyringsanlegg, Erdal skulehus</t>
  </si>
  <si>
    <t>Erdal skulehus v. leiar Marie-Johanne Folven</t>
  </si>
  <si>
    <t>170680</t>
  </si>
  <si>
    <t>GIU - Butikk og utstilling</t>
  </si>
  <si>
    <t>Tone Barnung</t>
  </si>
  <si>
    <t>170844</t>
  </si>
  <si>
    <t xml:space="preserve">Vøling sel Sunndalssetra </t>
  </si>
  <si>
    <t>Mons Rune Guddal</t>
  </si>
  <si>
    <t>1445</t>
  </si>
  <si>
    <t>170781</t>
  </si>
  <si>
    <t>Tueselet</t>
  </si>
  <si>
    <t>Andreas Mardal</t>
  </si>
  <si>
    <t>Gloppen</t>
  </si>
  <si>
    <t>170739</t>
  </si>
  <si>
    <t>Pederhuset</t>
  </si>
  <si>
    <t>Sigrid Terese Moldestad</t>
  </si>
  <si>
    <t>1443</t>
  </si>
  <si>
    <t>170354</t>
  </si>
  <si>
    <t>Sevland - restaurering av stabbur til bruk for Sefar AS</t>
  </si>
  <si>
    <t>Inger Mette Elisabeth Sefland</t>
  </si>
  <si>
    <t>Eid</t>
  </si>
  <si>
    <t>171094</t>
  </si>
  <si>
    <t>Skrivergaardens utomhusbygninger</t>
  </si>
  <si>
    <t>Antikvarisk Eiendom Eid AS v/Leif Kahrs Jæger</t>
  </si>
  <si>
    <t>170292</t>
  </si>
  <si>
    <t>Gamlestova på Haus      prosjkt 150034  trinn 3</t>
  </si>
  <si>
    <t>Marianne og Bjørn Jonny Solibakke</t>
  </si>
  <si>
    <t>1441</t>
  </si>
  <si>
    <t>170420</t>
  </si>
  <si>
    <t>Tak "Bøen" Ytre Fure 47/1</t>
  </si>
  <si>
    <t>Tore Nilsen</t>
  </si>
  <si>
    <t>Selje</t>
  </si>
  <si>
    <t>1429</t>
  </si>
  <si>
    <t>170725</t>
  </si>
  <si>
    <t>Espedal Skulehus</t>
  </si>
  <si>
    <t>Ingvild Kjøsnes</t>
  </si>
  <si>
    <t>Fjaler</t>
  </si>
  <si>
    <t>1426</t>
  </si>
  <si>
    <t>170429</t>
  </si>
  <si>
    <t>Stabbur på Furåsen</t>
  </si>
  <si>
    <t>Kurt Arne Furås</t>
  </si>
  <si>
    <t>Luster</t>
  </si>
  <si>
    <t>170520</t>
  </si>
  <si>
    <t>Nytt tak gammelbakeriet i Solvorn</t>
  </si>
  <si>
    <t>Steinar Thune</t>
  </si>
  <si>
    <t>1424</t>
  </si>
  <si>
    <t>170314</t>
  </si>
  <si>
    <t>Resturering av stabbur</t>
  </si>
  <si>
    <t>Rune Sanden</t>
  </si>
  <si>
    <t>Årdal</t>
  </si>
  <si>
    <t>1422</t>
  </si>
  <si>
    <t>171096</t>
  </si>
  <si>
    <t>Driftsbygning Hauge</t>
  </si>
  <si>
    <t>Bente Øien Hauge (og Jens Hauge)</t>
  </si>
  <si>
    <t>Lærdal</t>
  </si>
  <si>
    <t>170220</t>
  </si>
  <si>
    <t>Restaurering og bytting av vinduer</t>
  </si>
  <si>
    <t>Anne-Mette  Sommer</t>
  </si>
  <si>
    <t>1421</t>
  </si>
  <si>
    <t>170894</t>
  </si>
  <si>
    <t>Kledning på naust i Skjerdal</t>
  </si>
  <si>
    <t>Lise Bergom Skjerdal</t>
  </si>
  <si>
    <t>Aurland</t>
  </si>
  <si>
    <t>170810</t>
  </si>
  <si>
    <t>Skifertak på løe, Vidme Gard</t>
  </si>
  <si>
    <t>Anne Lise og Steinar Vidme</t>
  </si>
  <si>
    <t>170798</t>
  </si>
  <si>
    <t>Mur Nedberge</t>
  </si>
  <si>
    <t>Lars Nedberge</t>
  </si>
  <si>
    <t>1420</t>
  </si>
  <si>
    <t>170672</t>
  </si>
  <si>
    <t>Restaurering av Nilsaselet, Kaupanger Hovedgård</t>
  </si>
  <si>
    <t>Christoffer Knagenhjelm</t>
  </si>
  <si>
    <t>Sogndal</t>
  </si>
  <si>
    <t>170256</t>
  </si>
  <si>
    <t>Storbåten fra Mari-Jens garden.</t>
  </si>
  <si>
    <t>Arne Jon Barlinn</t>
  </si>
  <si>
    <t>1419</t>
  </si>
  <si>
    <t>171015</t>
  </si>
  <si>
    <t>Restaurering av berande konstruksjonar i våningshus</t>
  </si>
  <si>
    <t>Grete Hamre og Ove Eliassen</t>
  </si>
  <si>
    <t>Leikanger</t>
  </si>
  <si>
    <t>1418</t>
  </si>
  <si>
    <t>170017</t>
  </si>
  <si>
    <t>Bedehus Vetlefjord</t>
  </si>
  <si>
    <t>Nils Magnar Feten</t>
  </si>
  <si>
    <t>Balestrand</t>
  </si>
  <si>
    <t>170616</t>
  </si>
  <si>
    <t>Løa på Dragsvik</t>
  </si>
  <si>
    <t>Dragsvik Fjordhotell v Anne Randi Farnes</t>
  </si>
  <si>
    <t>1417</t>
  </si>
  <si>
    <t>170639</t>
  </si>
  <si>
    <t>Turvoll</t>
  </si>
  <si>
    <t>Line Turvoll</t>
  </si>
  <si>
    <t>Vik</t>
  </si>
  <si>
    <t>1416</t>
  </si>
  <si>
    <t>170035</t>
  </si>
  <si>
    <t>Gamle Stova</t>
  </si>
  <si>
    <t>Ruth Sande</t>
  </si>
  <si>
    <t>Høyanger</t>
  </si>
  <si>
    <t>170435</t>
  </si>
  <si>
    <t>Kvernhus Berge</t>
  </si>
  <si>
    <t>Edvard Anders Berge</t>
  </si>
  <si>
    <t>1412</t>
  </si>
  <si>
    <t>171145</t>
  </si>
  <si>
    <t xml:space="preserve">Våningshus </t>
  </si>
  <si>
    <t>Stein Ottosen</t>
  </si>
  <si>
    <t>Solund</t>
  </si>
  <si>
    <t>1401</t>
  </si>
  <si>
    <t>170316</t>
  </si>
  <si>
    <t>Skifting av sutak på Barekstadtun</t>
  </si>
  <si>
    <t>Sølvi Gunn Bareksten</t>
  </si>
  <si>
    <t>Flora</t>
  </si>
  <si>
    <t>171001</t>
  </si>
  <si>
    <t>Nytt tak eldhus</t>
  </si>
  <si>
    <t>Anita Sæther</t>
  </si>
  <si>
    <t>Hordaland</t>
  </si>
  <si>
    <t>1263</t>
  </si>
  <si>
    <t>170608</t>
  </si>
  <si>
    <t>Tak på " Kvitahuset " Fredensborg, Hjelmås</t>
  </si>
  <si>
    <t>Steinar Lilletvedt</t>
  </si>
  <si>
    <t>Lindås</t>
  </si>
  <si>
    <t>1260</t>
  </si>
  <si>
    <t>170919</t>
  </si>
  <si>
    <t>Grindverksløa på Mjøs</t>
  </si>
  <si>
    <t>Mona Steiner Brekkan</t>
  </si>
  <si>
    <t>Radøy</t>
  </si>
  <si>
    <t>170288</t>
  </si>
  <si>
    <t>Asphaugen</t>
  </si>
  <si>
    <t>Roy-Arve Helland</t>
  </si>
  <si>
    <t>170577</t>
  </si>
  <si>
    <t>Nytt tak på Gråsteinshus</t>
  </si>
  <si>
    <t>Jostein  Sylta</t>
  </si>
  <si>
    <t>1256</t>
  </si>
  <si>
    <t>170779</t>
  </si>
  <si>
    <t>Pernillehusets brakeløe, restaurering av brakevegger</t>
  </si>
  <si>
    <t>Eirin Beate Åserud-Løvlid</t>
  </si>
  <si>
    <t>Meland</t>
  </si>
  <si>
    <t>171187</t>
  </si>
  <si>
    <t>Prestebrygga på Husebø</t>
  </si>
  <si>
    <t>Holsnøy kystlag</t>
  </si>
  <si>
    <t>1253</t>
  </si>
  <si>
    <t>170161</t>
  </si>
  <si>
    <t>Restaurering grindaverksløe med sag - Fugledale</t>
  </si>
  <si>
    <t>Eirik Hordnes</t>
  </si>
  <si>
    <t>Osterøy</t>
  </si>
  <si>
    <t>170090</t>
  </si>
  <si>
    <t>Giljene på Askildneset</t>
  </si>
  <si>
    <t>Erling Kleiveland</t>
  </si>
  <si>
    <t>1251</t>
  </si>
  <si>
    <t>170152</t>
  </si>
  <si>
    <t>Tilbakeføring kulturminneveg Grøtta - Sætre</t>
  </si>
  <si>
    <t>Willy-André Gjesdal</t>
  </si>
  <si>
    <t>Vaksdal</t>
  </si>
  <si>
    <t>170514</t>
  </si>
  <si>
    <t>Gamalt våningshus på Lavig</t>
  </si>
  <si>
    <t>Jostein Fjellanger</t>
  </si>
  <si>
    <t>1247</t>
  </si>
  <si>
    <t>171054</t>
  </si>
  <si>
    <t>Skifte av tak på naust ved husmannsplassen i Træ, Askøy</t>
  </si>
  <si>
    <t>Follese Heimbygdlag v/Monica Børmo og Svein-Egil Aarbu</t>
  </si>
  <si>
    <t>Askøy</t>
  </si>
  <si>
    <t>170820</t>
  </si>
  <si>
    <t>Skifte vinduer</t>
  </si>
  <si>
    <t>Suvi Nieminen</t>
  </si>
  <si>
    <t>1245</t>
  </si>
  <si>
    <t>170921</t>
  </si>
  <si>
    <t>Voggebua</t>
  </si>
  <si>
    <t>Arne Golten</t>
  </si>
  <si>
    <t>Sund</t>
  </si>
  <si>
    <t>1244</t>
  </si>
  <si>
    <t>170065</t>
  </si>
  <si>
    <t>Brennevinsbua Anno 1735</t>
  </si>
  <si>
    <t>Fredrik  Landaas</t>
  </si>
  <si>
    <t>Austevoll</t>
  </si>
  <si>
    <t>1243</t>
  </si>
  <si>
    <t>171181</t>
  </si>
  <si>
    <t>Notabu</t>
  </si>
  <si>
    <t>Oddvin Bøthun</t>
  </si>
  <si>
    <t xml:space="preserve">Os </t>
  </si>
  <si>
    <t>1241</t>
  </si>
  <si>
    <t>170806</t>
  </si>
  <si>
    <t>Restaurering av grindverksbygg</t>
  </si>
  <si>
    <t>Jarle Ragnhildstveit</t>
  </si>
  <si>
    <t>Fusa</t>
  </si>
  <si>
    <t>170137</t>
  </si>
  <si>
    <t>"Gamlahuset, sikring av ark", Gbnr: Fusa 121/52</t>
  </si>
  <si>
    <t>Kjell Magnar Lygre</t>
  </si>
  <si>
    <t>1238</t>
  </si>
  <si>
    <t>171146</t>
  </si>
  <si>
    <t>Sørastovo</t>
  </si>
  <si>
    <t>Per Ragnar Kjepso</t>
  </si>
  <si>
    <t>Kvam</t>
  </si>
  <si>
    <t>170976</t>
  </si>
  <si>
    <t>Gamlastovo på Fosso</t>
  </si>
  <si>
    <t>Torbjørn  Fosso</t>
  </si>
  <si>
    <t>1235</t>
  </si>
  <si>
    <t>170088</t>
  </si>
  <si>
    <t>Høyløe Akslebjørg fjellgard</t>
  </si>
  <si>
    <t>Astrid Styve</t>
  </si>
  <si>
    <t>Voss</t>
  </si>
  <si>
    <t>171215</t>
  </si>
  <si>
    <t>Bergslitræet</t>
  </si>
  <si>
    <t>Laila Rynning Veum</t>
  </si>
  <si>
    <t>1233</t>
  </si>
  <si>
    <t>170769</t>
  </si>
  <si>
    <t>Siderhuset</t>
  </si>
  <si>
    <t>Håvard Syse</t>
  </si>
  <si>
    <t>Ulvik</t>
  </si>
  <si>
    <t>171035</t>
  </si>
  <si>
    <t>Restaurering rastehelletak på gamal lemstove</t>
  </si>
  <si>
    <t>Espen Drønen Eide</t>
  </si>
  <si>
    <t>1232</t>
  </si>
  <si>
    <t>171093</t>
  </si>
  <si>
    <t>Souvenir og bensinstasjon Maurset</t>
  </si>
  <si>
    <t>Kristin Maurseth</t>
  </si>
  <si>
    <t>Eidfjord</t>
  </si>
  <si>
    <t>1231</t>
  </si>
  <si>
    <t>171159</t>
  </si>
  <si>
    <t>Helgeshuset Grimo</t>
  </si>
  <si>
    <t>Ingrid Haustveit</t>
  </si>
  <si>
    <t>Ullensvang</t>
  </si>
  <si>
    <t>170160</t>
  </si>
  <si>
    <t>Landsbyen som blei borte - bok om / dokumentasjon av klyngetun</t>
  </si>
  <si>
    <t>Eva Røyrane</t>
  </si>
  <si>
    <t>170533</t>
  </si>
  <si>
    <t>Vøle av grindbygd løe</t>
  </si>
  <si>
    <t>Øyvind Terjesen</t>
  </si>
  <si>
    <t>170664</t>
  </si>
  <si>
    <t>Nortveite - En husmannsplass for fremtiden</t>
  </si>
  <si>
    <t>Tore Forsberg Medsøker Lars Aga Reisæter</t>
  </si>
  <si>
    <t>1228</t>
  </si>
  <si>
    <t>171098</t>
  </si>
  <si>
    <t>Utløe på Furetinden, Vintertun</t>
  </si>
  <si>
    <t>Jan Ove Vintertun</t>
  </si>
  <si>
    <t>Odda</t>
  </si>
  <si>
    <t>170918</t>
  </si>
  <si>
    <t>Restaurering av gammel løe</t>
  </si>
  <si>
    <t>Tor Helge Espeland</t>
  </si>
  <si>
    <t>170460</t>
  </si>
  <si>
    <t>Smia i Grønsdal</t>
  </si>
  <si>
    <t>Henning Seim Grønsdal</t>
  </si>
  <si>
    <t>171233</t>
  </si>
  <si>
    <t>Reparasjon av løe</t>
  </si>
  <si>
    <t>Trygve Selland</t>
  </si>
  <si>
    <t>171238</t>
  </si>
  <si>
    <t>Istandsettelse av støl Austdalen</t>
  </si>
  <si>
    <t>Olav G. Hamre</t>
  </si>
  <si>
    <t>170477</t>
  </si>
  <si>
    <t>Odlandsstølen</t>
  </si>
  <si>
    <t>Kjell Inge Knutsen</t>
  </si>
  <si>
    <t>170248</t>
  </si>
  <si>
    <t>Skifte av kledning og maling av Motippen 2</t>
  </si>
  <si>
    <t>Anne Torild Naasen</t>
  </si>
  <si>
    <t>1227</t>
  </si>
  <si>
    <t>170110</t>
  </si>
  <si>
    <t>Trykkluft harmonium, serienr. 485 (ca. 1870), bygd av Paul Christian Brantzeg</t>
  </si>
  <si>
    <t>Arjen L.H. Stolk</t>
  </si>
  <si>
    <t>Jondal</t>
  </si>
  <si>
    <t>1224</t>
  </si>
  <si>
    <t>170081</t>
  </si>
  <si>
    <t>Munkura kabelhus</t>
  </si>
  <si>
    <t>Ivar Miljeteig</t>
  </si>
  <si>
    <t>Kvinnherad</t>
  </si>
  <si>
    <t>170687</t>
  </si>
  <si>
    <t>Naust på Årtun</t>
  </si>
  <si>
    <t>Helga Skålnes</t>
  </si>
  <si>
    <t>1223</t>
  </si>
  <si>
    <t>170534</t>
  </si>
  <si>
    <t>Røykstove fra Heggland på Tysnes</t>
  </si>
  <si>
    <t>Olav Laukhamar</t>
  </si>
  <si>
    <t>Tysnes</t>
  </si>
  <si>
    <t>1222</t>
  </si>
  <si>
    <t>171053</t>
  </si>
  <si>
    <t>Ferdigstilling av eldhus</t>
  </si>
  <si>
    <t>Tor Gunnar Andersen</t>
  </si>
  <si>
    <t>Fitjar</t>
  </si>
  <si>
    <t>171038</t>
  </si>
  <si>
    <t>Grunnarbeid for gammalt eldhus</t>
  </si>
  <si>
    <t>1221</t>
  </si>
  <si>
    <t>170851</t>
  </si>
  <si>
    <t>Restaurering av låve i Huglo</t>
  </si>
  <si>
    <t>Sigrun Røssbø</t>
  </si>
  <si>
    <t>Stord</t>
  </si>
  <si>
    <t>1219</t>
  </si>
  <si>
    <t>170072</t>
  </si>
  <si>
    <t>Gullgruveområdet på Lykling</t>
  </si>
  <si>
    <t>Finn  Brekke / Framtid for Lykling</t>
  </si>
  <si>
    <t>Bømlo</t>
  </si>
  <si>
    <t>171113</t>
  </si>
  <si>
    <t>Oppgradering av Kanalvaktarbustaden i Kulleseidkanalen</t>
  </si>
  <si>
    <t>Bømlo kystlag</t>
  </si>
  <si>
    <t>170232</t>
  </si>
  <si>
    <t>Restaurering av sjøbod/brygge</t>
  </si>
  <si>
    <t>Sverre Garman Bore</t>
  </si>
  <si>
    <t>1201</t>
  </si>
  <si>
    <t>170089</t>
  </si>
  <si>
    <t>AMY VII</t>
  </si>
  <si>
    <t>Ralph Wilson</t>
  </si>
  <si>
    <t>Bergen</t>
  </si>
  <si>
    <t>170740</t>
  </si>
  <si>
    <t>Bakkemur på Øvre-Eide</t>
  </si>
  <si>
    <t>Arild Nydeggerr Øvre-Eide</t>
  </si>
  <si>
    <t>170115</t>
  </si>
  <si>
    <t>Rehabilitering av Molløesmauet 10</t>
  </si>
  <si>
    <t>Tora Krog</t>
  </si>
  <si>
    <t>170942</t>
  </si>
  <si>
    <t>Ny takstein, takpapp og inntekking av pipe på eigedommen Jonas Lies vei 20</t>
  </si>
  <si>
    <t>Eirik Espe Stensvand, styreleiar for sameiget Jonas Lies vei 20</t>
  </si>
  <si>
    <t>170067</t>
  </si>
  <si>
    <t>Restaurering av gatedør i Cort Piil-Smauet 1 (Amalie Skrams barndomshjem)</t>
  </si>
  <si>
    <t>Marit Jørstad</t>
  </si>
  <si>
    <t>170904</t>
  </si>
  <si>
    <t>Verneverdige dører i Landaasmuget</t>
  </si>
  <si>
    <t>Sølvi Engesæth</t>
  </si>
  <si>
    <t>170849</t>
  </si>
  <si>
    <t>Restaurering av smigjernsgjerde ved Rv585 Kalfarveien</t>
  </si>
  <si>
    <t>Audun Bull Kristiansen</t>
  </si>
  <si>
    <t>170078</t>
  </si>
  <si>
    <t>Restaurering av skifertak</t>
  </si>
  <si>
    <t>Gro Sakstad</t>
  </si>
  <si>
    <t>170758</t>
  </si>
  <si>
    <t>Tilbakeføring av orginalt tak - teglstein</t>
  </si>
  <si>
    <t>Mona Grindheim Matre</t>
  </si>
  <si>
    <t>170156</t>
  </si>
  <si>
    <t>Rosesmauet 1</t>
  </si>
  <si>
    <t>Mette Bakke</t>
  </si>
  <si>
    <t>171218</t>
  </si>
  <si>
    <t>Skivebakken 23</t>
  </si>
  <si>
    <t>Henriette Nilsen Munthe-Kaas</t>
  </si>
  <si>
    <t>170605</t>
  </si>
  <si>
    <t>Harald Hårfagresgt 12 rehablilitering av fasade</t>
  </si>
  <si>
    <t>Anne Jorun Sæten</t>
  </si>
  <si>
    <t>171116</t>
  </si>
  <si>
    <t>Linebåten MOT</t>
  </si>
  <si>
    <t>Bergen Jeger og Fisk</t>
  </si>
  <si>
    <t>170945</t>
  </si>
  <si>
    <t>Wesenbergsmauet 13, Bergen - Tilbakeføring fasade</t>
  </si>
  <si>
    <t>Eirik Brynjelsen</t>
  </si>
  <si>
    <t>170923</t>
  </si>
  <si>
    <t>Restaurering av smijernsgjerde - Parkveien 26</t>
  </si>
  <si>
    <t>Nina Sørensen</t>
  </si>
  <si>
    <t>170854</t>
  </si>
  <si>
    <t>Sjøgutt LM2237</t>
  </si>
  <si>
    <t>Terje Midtun</t>
  </si>
  <si>
    <t>170231</t>
  </si>
  <si>
    <t>Nylundsveien 20</t>
  </si>
  <si>
    <t>Vibecke Zakariassen Rye</t>
  </si>
  <si>
    <t>170246</t>
  </si>
  <si>
    <t>Branntrapp i gammelt Bergenshus</t>
  </si>
  <si>
    <t>Gunn Herdis Nautnes</t>
  </si>
  <si>
    <t>171023</t>
  </si>
  <si>
    <t>Vinterhage lyststedet Karensfryd 6</t>
  </si>
  <si>
    <t>Ole Andreas Brekke</t>
  </si>
  <si>
    <t>171229</t>
  </si>
  <si>
    <t>Gamal lemstova på Takvam</t>
  </si>
  <si>
    <t>Reidun Takvam</t>
  </si>
  <si>
    <t>Rogaland</t>
  </si>
  <si>
    <t>1160</t>
  </si>
  <si>
    <t>170068</t>
  </si>
  <si>
    <t>Gammelt kommunehus, hytte</t>
  </si>
  <si>
    <t xml:space="preserve">Toralf Klungtveit </t>
  </si>
  <si>
    <t>Vindafjord</t>
  </si>
  <si>
    <t>1149</t>
  </si>
  <si>
    <t>170369</t>
  </si>
  <si>
    <t>Restaurering sjøhus Litle Kvartnesholmenn</t>
  </si>
  <si>
    <t>Ole Egil Flotve</t>
  </si>
  <si>
    <t>Karmøy</t>
  </si>
  <si>
    <t>170182</t>
  </si>
  <si>
    <t>Restaurer Fosen bedehus</t>
  </si>
  <si>
    <t>Vest-Karmøy yngre lokalhistoriske forening</t>
  </si>
  <si>
    <t>170261</t>
  </si>
  <si>
    <t>Tilbakeføring av Lundins hotellrom</t>
  </si>
  <si>
    <t>EK Vekst AS</t>
  </si>
  <si>
    <t>170221</t>
  </si>
  <si>
    <t xml:space="preserve">Restaurering av ildsteder i Berthahuset </t>
  </si>
  <si>
    <t>Stig Roar Olsen</t>
  </si>
  <si>
    <t>1146</t>
  </si>
  <si>
    <t>170553</t>
  </si>
  <si>
    <t>Låve på Liarvågvegen 930</t>
  </si>
  <si>
    <t>Jyri Egil Larikka</t>
  </si>
  <si>
    <t>Tysvær</t>
  </si>
  <si>
    <t>1112</t>
  </si>
  <si>
    <t>170911</t>
  </si>
  <si>
    <t>Østre Omdal - Omdalveien 89</t>
  </si>
  <si>
    <t>Stig Ueland Johansen</t>
  </si>
  <si>
    <t>Lund</t>
  </si>
  <si>
    <t>170192</t>
  </si>
  <si>
    <t>Heskestad gamle kyrkjegard - "På gamle tufter"</t>
  </si>
  <si>
    <t>Lund kirkelige fellesråd</t>
  </si>
  <si>
    <t>170149</t>
  </si>
  <si>
    <t>Hammeren Gnr 27 Bnr 12</t>
  </si>
  <si>
    <t>Per Christoffer Salvesen</t>
  </si>
  <si>
    <t>1111</t>
  </si>
  <si>
    <t>171199</t>
  </si>
  <si>
    <t>Redskapsbod/ hønsehus Jøssingfjord</t>
  </si>
  <si>
    <t>Knut Henrik Dagestad</t>
  </si>
  <si>
    <t>Sokndal</t>
  </si>
  <si>
    <t>171123</t>
  </si>
  <si>
    <t>Skorstein - grue</t>
  </si>
  <si>
    <t>170385</t>
  </si>
  <si>
    <t xml:space="preserve">Istandsetting av gruepeis, murte ovner og pipe på Rosland </t>
  </si>
  <si>
    <t>Inger Johanne Rosland</t>
  </si>
  <si>
    <t>1106</t>
  </si>
  <si>
    <t>170782</t>
  </si>
  <si>
    <t>Vibrandsøy gnr. 37 bnr. 20</t>
  </si>
  <si>
    <t>Harald Thaule</t>
  </si>
  <si>
    <t>Haugesund</t>
  </si>
  <si>
    <t>1103</t>
  </si>
  <si>
    <t>170688</t>
  </si>
  <si>
    <t>Kledning, vindu og dør sør/øst side</t>
  </si>
  <si>
    <t>Jørgen Jonassen</t>
  </si>
  <si>
    <t>Stavanger</t>
  </si>
  <si>
    <t>170388</t>
  </si>
  <si>
    <t>Hindal Gårds hageanlegg</t>
  </si>
  <si>
    <t>Tor Tofte</t>
  </si>
  <si>
    <t>170563</t>
  </si>
  <si>
    <t>Vinduene i Normanns Gate 9</t>
  </si>
  <si>
    <t>Shirin  Forthun</t>
  </si>
  <si>
    <t>170701</t>
  </si>
  <si>
    <t>Talgjegata 5, Stavanger</t>
  </si>
  <si>
    <t>Jens Arve Nygård</t>
  </si>
  <si>
    <t>171186</t>
  </si>
  <si>
    <t>Sølyst - vernet naust</t>
  </si>
  <si>
    <t>Knud Andreas Sømme</t>
  </si>
  <si>
    <t>170917</t>
  </si>
  <si>
    <t>Jugendhuset Agent Kiellandsgate 2</t>
  </si>
  <si>
    <t>AGENTENS SAMEIE</t>
  </si>
  <si>
    <t>1102</t>
  </si>
  <si>
    <t>170425</t>
  </si>
  <si>
    <t>Kolheimtunet</t>
  </si>
  <si>
    <t>Leif Erik Otterå</t>
  </si>
  <si>
    <t>Sandnes</t>
  </si>
  <si>
    <t>1101</t>
  </si>
  <si>
    <t>170950</t>
  </si>
  <si>
    <t>Bergehagen</t>
  </si>
  <si>
    <t>Stig A Eriksson</t>
  </si>
  <si>
    <t>Eigersund</t>
  </si>
  <si>
    <t>170015</t>
  </si>
  <si>
    <t>Skifte av tak og tilbakeføring av alle vinduer</t>
  </si>
  <si>
    <t>Margrethe S. Klippenberg</t>
  </si>
  <si>
    <t>170466</t>
  </si>
  <si>
    <t>Rørlegging og tilkobling av vann og avløp til offentlig nett.</t>
  </si>
  <si>
    <t>Berit Elle</t>
  </si>
  <si>
    <t>Vest-Agder</t>
  </si>
  <si>
    <t>1037</t>
  </si>
  <si>
    <t>171156</t>
  </si>
  <si>
    <t>Utskifting av laftestoker på Seland, Kvinlog</t>
  </si>
  <si>
    <t>Elisabeth Seland</t>
  </si>
  <si>
    <t>Kvinesdal</t>
  </si>
  <si>
    <t>170404</t>
  </si>
  <si>
    <t>GodtfredBriseidhuset Feda</t>
  </si>
  <si>
    <t>Kåre Birkeland og Truls Birkeland</t>
  </si>
  <si>
    <t>170233</t>
  </si>
  <si>
    <t>Røyland</t>
  </si>
  <si>
    <t>Sissel og Olav Harbakk</t>
  </si>
  <si>
    <t>1034</t>
  </si>
  <si>
    <t>170050</t>
  </si>
  <si>
    <t>Uthus bygget over stabbur Snartemo</t>
  </si>
  <si>
    <t>Sigrunn Gysland</t>
  </si>
  <si>
    <t>Hægebostad</t>
  </si>
  <si>
    <t>1032</t>
  </si>
  <si>
    <t>170559</t>
  </si>
  <si>
    <t>Fossveien 10, Lyngdal</t>
  </si>
  <si>
    <t>Kristian Stuestøl</t>
  </si>
  <si>
    <t>Lyngdal</t>
  </si>
  <si>
    <t>1029</t>
  </si>
  <si>
    <t>170113</t>
  </si>
  <si>
    <t>Forprosjekt Skipskransholmen 1, uthavna Svinør</t>
  </si>
  <si>
    <t>Henrik Braathen</t>
  </si>
  <si>
    <t>Lindesnes</t>
  </si>
  <si>
    <t>170267</t>
  </si>
  <si>
    <t>Langemoen tak</t>
  </si>
  <si>
    <t>Kjell Arne Leland</t>
  </si>
  <si>
    <t>170411</t>
  </si>
  <si>
    <t>Hobde</t>
  </si>
  <si>
    <t>Terje Haaland</t>
  </si>
  <si>
    <t>1021</t>
  </si>
  <si>
    <t>170811</t>
  </si>
  <si>
    <t>Lillestrædet, Lord Hamiltons fiskeparadis</t>
  </si>
  <si>
    <t>Johanna Brown</t>
  </si>
  <si>
    <t>Marnardal</t>
  </si>
  <si>
    <t>1004</t>
  </si>
  <si>
    <t>170148</t>
  </si>
  <si>
    <t>Sandgård</t>
  </si>
  <si>
    <t>Ole B. Mathiassen</t>
  </si>
  <si>
    <t>Flekkefjord</t>
  </si>
  <si>
    <t>170379</t>
  </si>
  <si>
    <t>Kirkegaten 33  Flekkefjord</t>
  </si>
  <si>
    <t>Kirkegaten 33 AS Flekkefjord.</t>
  </si>
  <si>
    <t>170210</t>
  </si>
  <si>
    <t>Ståby</t>
  </si>
  <si>
    <t>Gabriel Graff</t>
  </si>
  <si>
    <t>170146</t>
  </si>
  <si>
    <t>Bryggerhus</t>
  </si>
  <si>
    <t>Hege Helen Hansen</t>
  </si>
  <si>
    <t>170705</t>
  </si>
  <si>
    <t>Smia Handverksfabrikken</t>
  </si>
  <si>
    <t>Erik Alfred Tesaker</t>
  </si>
  <si>
    <t>170163</t>
  </si>
  <si>
    <t>Stabbur Grøtteland</t>
  </si>
  <si>
    <t>Mona L. og Terje Kongevold</t>
  </si>
  <si>
    <t>170588</t>
  </si>
  <si>
    <t>Egra gard - istandsetting av grunnmur.</t>
  </si>
  <si>
    <t>Anja Laupstad Vatland og Hans Are Vatland</t>
  </si>
  <si>
    <t>1003</t>
  </si>
  <si>
    <t>170274</t>
  </si>
  <si>
    <t>Egil Stray Nordberg</t>
  </si>
  <si>
    <t>Farsund</t>
  </si>
  <si>
    <t>170181</t>
  </si>
  <si>
    <t>Tjørveveien 21</t>
  </si>
  <si>
    <t>Ronny Nilsen</t>
  </si>
  <si>
    <t>170124</t>
  </si>
  <si>
    <t>Rehabilitering av "Krohns murer"</t>
  </si>
  <si>
    <t>Carl Arne Carlsen</t>
  </si>
  <si>
    <t>170383</t>
  </si>
  <si>
    <t>Istandsetting av grunnmur av våningshus på Frøysti</t>
  </si>
  <si>
    <t>Wenche  Moi</t>
  </si>
  <si>
    <t>170751</t>
  </si>
  <si>
    <t>Storgaten 3</t>
  </si>
  <si>
    <t>Rolf Arnt Sandnes</t>
  </si>
  <si>
    <t>170112</t>
  </si>
  <si>
    <t>Bavare Storgaten 15a</t>
  </si>
  <si>
    <t>Rune Martinsen</t>
  </si>
  <si>
    <t>170839</t>
  </si>
  <si>
    <t>Huset i Loshavn</t>
  </si>
  <si>
    <t>Tone M. Danielsen</t>
  </si>
  <si>
    <t>170473</t>
  </si>
  <si>
    <t xml:space="preserve">Istandsetting av gruepeis, pipe og bakerovn </t>
  </si>
  <si>
    <t>Gro Benedikte Pedersen</t>
  </si>
  <si>
    <t>170281</t>
  </si>
  <si>
    <t>Tak på hus i Loshavn</t>
  </si>
  <si>
    <t>Gunnar J. Torød</t>
  </si>
  <si>
    <t>171127</t>
  </si>
  <si>
    <t>Øyvoll stegverk – 2017</t>
  </si>
  <si>
    <t>Jon Aslak Fintland</t>
  </si>
  <si>
    <t>1002</t>
  </si>
  <si>
    <t>170007</t>
  </si>
  <si>
    <t>Kulturminner i ut- og innmark</t>
  </si>
  <si>
    <t>Oddbjørg Skuland</t>
  </si>
  <si>
    <t>Mandal</t>
  </si>
  <si>
    <t>170121</t>
  </si>
  <si>
    <t>STORE ELVEGATE 84.</t>
  </si>
  <si>
    <t>Svein Sørensen</t>
  </si>
  <si>
    <t>170026</t>
  </si>
  <si>
    <t>Bevaring av forstøtningsmur</t>
  </si>
  <si>
    <t>Dag  Lauvland</t>
  </si>
  <si>
    <t>170993</t>
  </si>
  <si>
    <t>Jordmor Hillesunds hus - vinduer/hoveddør</t>
  </si>
  <si>
    <t>Fredrik Linge Nygaard</t>
  </si>
  <si>
    <t>170427</t>
  </si>
  <si>
    <t>Amaldus Nielsensgate 6, gamle torv</t>
  </si>
  <si>
    <t>Live Ueland</t>
  </si>
  <si>
    <t>1001</t>
  </si>
  <si>
    <t>170305</t>
  </si>
  <si>
    <t>Bakerovn Kirkevik</t>
  </si>
  <si>
    <t>Finn-Arild Johannessen</t>
  </si>
  <si>
    <t>Kristiansand</t>
  </si>
  <si>
    <t>170633</t>
  </si>
  <si>
    <t>Kronprinsensgate 35, fasader</t>
  </si>
  <si>
    <t>Blåkors kristiansand</t>
  </si>
  <si>
    <t>Aust-Agder</t>
  </si>
  <si>
    <t>0941</t>
  </si>
  <si>
    <t>171065</t>
  </si>
  <si>
    <t>Loft på Haugen</t>
  </si>
  <si>
    <t>Trygve K Breive</t>
  </si>
  <si>
    <t>Bykle</t>
  </si>
  <si>
    <t>0940</t>
  </si>
  <si>
    <t>170344</t>
  </si>
  <si>
    <t>Restaurering av fjøs på Hovatn</t>
  </si>
  <si>
    <t>Ingunn Holen</t>
  </si>
  <si>
    <t>Valle</t>
  </si>
  <si>
    <t>171160</t>
  </si>
  <si>
    <t>Løe, Fossen</t>
  </si>
  <si>
    <t>Anne G. Mortensen</t>
  </si>
  <si>
    <t>170594</t>
  </si>
  <si>
    <t>Lopt på Sagneskar i Valle.</t>
  </si>
  <si>
    <t>Tarald Myrum</t>
  </si>
  <si>
    <t>0937</t>
  </si>
  <si>
    <t>170158</t>
  </si>
  <si>
    <t>Stabbur, Haugen</t>
  </si>
  <si>
    <t>Olav Arne Haugen</t>
  </si>
  <si>
    <t>Evje og Hornnes</t>
  </si>
  <si>
    <t>0929</t>
  </si>
  <si>
    <t>171177</t>
  </si>
  <si>
    <t>Rostveitplassen</t>
  </si>
  <si>
    <t>Sigurd Føreland</t>
  </si>
  <si>
    <t>Åmli</t>
  </si>
  <si>
    <t>170128</t>
  </si>
  <si>
    <t>Uthus Lauvfok</t>
  </si>
  <si>
    <t>Inger brit Sundstøyl bjønnum</t>
  </si>
  <si>
    <t>0928</t>
  </si>
  <si>
    <t>170862</t>
  </si>
  <si>
    <t>Fidjetun landhandel : Inngangsparti og krambod</t>
  </si>
  <si>
    <t>Lena Strøyer /Tore Hvaal ( 20096646535 )</t>
  </si>
  <si>
    <t>Birkenes</t>
  </si>
  <si>
    <t>170526</t>
  </si>
  <si>
    <t>Kvernhus Vestre Flaa</t>
  </si>
  <si>
    <t>Vidar  Flaa</t>
  </si>
  <si>
    <t>0926</t>
  </si>
  <si>
    <t>171118</t>
  </si>
  <si>
    <t>Istandsetting av vinduer i hus i Brekkestø</t>
  </si>
  <si>
    <t>Nils Myklebost</t>
  </si>
  <si>
    <t>Lillesand</t>
  </si>
  <si>
    <t>170711</t>
  </si>
  <si>
    <t>Ms Falkøy</t>
  </si>
  <si>
    <t>Atle Nygård</t>
  </si>
  <si>
    <t>170623</t>
  </si>
  <si>
    <t>Restaurering av steinsatt bekk og drenering ved gammel gårdshus og hageanlegg</t>
  </si>
  <si>
    <t>Tønnes Christian Due-Tønnessen</t>
  </si>
  <si>
    <t>0919</t>
  </si>
  <si>
    <t>170613</t>
  </si>
  <si>
    <t>Uthus på Vatne i Froland kommune</t>
  </si>
  <si>
    <t>Jon Vatne Risdal</t>
  </si>
  <si>
    <t>Froland</t>
  </si>
  <si>
    <t>171190</t>
  </si>
  <si>
    <t>Flåsevadsbua</t>
  </si>
  <si>
    <t>Åshild Risdal</t>
  </si>
  <si>
    <t>0914</t>
  </si>
  <si>
    <t>170269</t>
  </si>
  <si>
    <t>Utbering av grunnmur</t>
  </si>
  <si>
    <t>Frode Husavik</t>
  </si>
  <si>
    <t>Tvedestrand</t>
  </si>
  <si>
    <t>170087</t>
  </si>
  <si>
    <t>Utbedring av gammel stem i Gjevingvassdraget</t>
  </si>
  <si>
    <t>Arne Martin Gjøseid</t>
  </si>
  <si>
    <t>170560</t>
  </si>
  <si>
    <t>Holt skolemuseum</t>
  </si>
  <si>
    <t>Historielaget for Dypvåg Holt og Tvedestrand</t>
  </si>
  <si>
    <t>170395</t>
  </si>
  <si>
    <t>Kvernhusbakken 6. Tvedestrand bys eldste hus?</t>
  </si>
  <si>
    <t>Syvert Holbek Feed</t>
  </si>
  <si>
    <t>170254</t>
  </si>
  <si>
    <t>Minde - tilbakeføring av tak - Lyngør</t>
  </si>
  <si>
    <t>tor morten halvorsen</t>
  </si>
  <si>
    <t>170378</t>
  </si>
  <si>
    <t>Bevaring av Pynten i Lyngørsundet_gnr 82 bnr 38</t>
  </si>
  <si>
    <t>Birgit Klem Seljeseth</t>
  </si>
  <si>
    <t>0912</t>
  </si>
  <si>
    <t>170909</t>
  </si>
  <si>
    <t>Våningshus på Dåbu</t>
  </si>
  <si>
    <t>Torjus Vierli</t>
  </si>
  <si>
    <t>Vegårshei</t>
  </si>
  <si>
    <t>170717</t>
  </si>
  <si>
    <t>Jordkjeller på Dåbu</t>
  </si>
  <si>
    <t>0911</t>
  </si>
  <si>
    <t>171228</t>
  </si>
  <si>
    <t>Vokterboligen ved Gjerstad stasjon</t>
  </si>
  <si>
    <t>Ingrid Kristin Aarhus</t>
  </si>
  <si>
    <t>Gjerstad</t>
  </si>
  <si>
    <t>170861</t>
  </si>
  <si>
    <t>Husmannsplassen Lia - Innhus og uthus, del 2</t>
  </si>
  <si>
    <t>Nancy Ciancio og Torgrim Landsverk</t>
  </si>
  <si>
    <t>0906</t>
  </si>
  <si>
    <t>170518</t>
  </si>
  <si>
    <t>Hus nr. 122 på Merdø</t>
  </si>
  <si>
    <t>Bente Biering/ datter</t>
  </si>
  <si>
    <t>Arendal</t>
  </si>
  <si>
    <t>170838</t>
  </si>
  <si>
    <t>Hulveien 7 - uthus</t>
  </si>
  <si>
    <t>Mette Rode</t>
  </si>
  <si>
    <t>170044</t>
  </si>
  <si>
    <t>Eventyrhuset - Revesand, Tromøy</t>
  </si>
  <si>
    <t>Randi Grooss Viddal</t>
  </si>
  <si>
    <t>170123</t>
  </si>
  <si>
    <t>Tilbakeføring til linoljemaling på bolighus på gården</t>
  </si>
  <si>
    <t>Lene og Jon A  Engelskjønn</t>
  </si>
  <si>
    <t>170370</t>
  </si>
  <si>
    <t>Søknad om tilskudd til gavlhus fra 1780</t>
  </si>
  <si>
    <t>Reidun Mathiesen</t>
  </si>
  <si>
    <t>170491</t>
  </si>
  <si>
    <t>Bevaring av låve på Storeng gård</t>
  </si>
  <si>
    <t>Ellef Blakstad</t>
  </si>
  <si>
    <t>170850</t>
  </si>
  <si>
    <t>Restaurering av vinduer Tyholmen</t>
  </si>
  <si>
    <t>Kristian Austad</t>
  </si>
  <si>
    <t>170157</t>
  </si>
  <si>
    <t>Nedre Haugerød 2</t>
  </si>
  <si>
    <t>Paul Åge Nilsen</t>
  </si>
  <si>
    <t>0904</t>
  </si>
  <si>
    <t>170558</t>
  </si>
  <si>
    <t>Hytta Grooselunden</t>
  </si>
  <si>
    <t>Marianne Fuglestvedt</t>
  </si>
  <si>
    <t>Grimstad</t>
  </si>
  <si>
    <t>170104</t>
  </si>
  <si>
    <t>Båtbu Westermoen</t>
  </si>
  <si>
    <t>Arne Westermoen</t>
  </si>
  <si>
    <t>170153</t>
  </si>
  <si>
    <t>Nærebø gård</t>
  </si>
  <si>
    <t>jan magne nærebø</t>
  </si>
  <si>
    <t>170659</t>
  </si>
  <si>
    <t>Birkedal - hovudbygning - trinn 2</t>
  </si>
  <si>
    <t>Silje Lunden Gotehus</t>
  </si>
  <si>
    <t>0901</t>
  </si>
  <si>
    <t>170403</t>
  </si>
  <si>
    <t>Risør2, RS30</t>
  </si>
  <si>
    <t>Jørn Torfinn Røed</t>
  </si>
  <si>
    <t>Risør</t>
  </si>
  <si>
    <t>170663</t>
  </si>
  <si>
    <t>Østebø - linoljemaling av våningshus (del I)</t>
  </si>
  <si>
    <t>Paul Andreas Aakerøy</t>
  </si>
  <si>
    <t>170804</t>
  </si>
  <si>
    <t>Ferdigstilling av lysthuset bak Havnegata 3</t>
  </si>
  <si>
    <t>Emilie Sortvik</t>
  </si>
  <si>
    <t>170470</t>
  </si>
  <si>
    <t>Tilbakestillelse fasade, Urbakken 17</t>
  </si>
  <si>
    <t>Iulia og Jan-Tore Ekeberg</t>
  </si>
  <si>
    <t>170023</t>
  </si>
  <si>
    <t>Kragsgaten 41</t>
  </si>
  <si>
    <t>Unn Tonje Mostad</t>
  </si>
  <si>
    <t>Telemark</t>
  </si>
  <si>
    <t>0834</t>
  </si>
  <si>
    <t>170920</t>
  </si>
  <si>
    <t>Gamlestoga på Berge</t>
  </si>
  <si>
    <t>Anne Merete Rorge</t>
  </si>
  <si>
    <t>Vinje</t>
  </si>
  <si>
    <t>170922</t>
  </si>
  <si>
    <t>Veslebur Mogen</t>
  </si>
  <si>
    <t>Erland Tveiti</t>
  </si>
  <si>
    <t>170984</t>
  </si>
  <si>
    <t>Nesetstoga - Trinn 2</t>
  </si>
  <si>
    <t>Rauland Utvikling ANS v/Liv Bente Tvenge</t>
  </si>
  <si>
    <t>170033</t>
  </si>
  <si>
    <t>Restaurering av stabbur</t>
  </si>
  <si>
    <t>Kjetil Negarden</t>
  </si>
  <si>
    <t>0833</t>
  </si>
  <si>
    <t>170434</t>
  </si>
  <si>
    <t>Restaurering av gårdstunsbygninger</t>
  </si>
  <si>
    <t>Dordi Elise Flom</t>
  </si>
  <si>
    <t>Tokke</t>
  </si>
  <si>
    <t>0831</t>
  </si>
  <si>
    <t>170204</t>
  </si>
  <si>
    <t>Restaurering av Kvernhuset på Kvipt i Fyresdal Gnr 18, Bnr 1</t>
  </si>
  <si>
    <t>Olav Kvipt</t>
  </si>
  <si>
    <t>Fyresdal</t>
  </si>
  <si>
    <t>170155</t>
  </si>
  <si>
    <t>Høyløe Midtstøyl</t>
  </si>
  <si>
    <t>Hans H Bjørnstad</t>
  </si>
  <si>
    <t>170038</t>
  </si>
  <si>
    <t>Stabbur Vestre Nape</t>
  </si>
  <si>
    <t>Kjetil Vik</t>
  </si>
  <si>
    <t>0830</t>
  </si>
  <si>
    <t>170947</t>
  </si>
  <si>
    <t>Horgevika - Stogebygning mur og kjellar</t>
  </si>
  <si>
    <t>Torhild Tveit</t>
  </si>
  <si>
    <t>Nissedal</t>
  </si>
  <si>
    <t>0829</t>
  </si>
  <si>
    <t>170239</t>
  </si>
  <si>
    <t>Bukttak Kviteseid</t>
  </si>
  <si>
    <t>Johannes Skarprud</t>
  </si>
  <si>
    <t>Kviteseid</t>
  </si>
  <si>
    <t>0828</t>
  </si>
  <si>
    <t>170277</t>
  </si>
  <si>
    <t>Dyrland Nordre</t>
  </si>
  <si>
    <t>Gudrun Dyrland</t>
  </si>
  <si>
    <t>Seljord</t>
  </si>
  <si>
    <t>170063</t>
  </si>
  <si>
    <t>Gamlestogo/Aasheim Vestre</t>
  </si>
  <si>
    <t>Gunnhild Lindstøl Bieltvedt</t>
  </si>
  <si>
    <t>170069</t>
  </si>
  <si>
    <t>DYRLAND SØNDRE Gnr. 117/1 "Trevet"</t>
  </si>
  <si>
    <t>Torleiv Listaul</t>
  </si>
  <si>
    <t>170357</t>
  </si>
  <si>
    <t>Stabbur Nordgarden N</t>
  </si>
  <si>
    <t>Øyvind Mo</t>
  </si>
  <si>
    <t>171026</t>
  </si>
  <si>
    <t>Låve på Sud-Rue</t>
  </si>
  <si>
    <t>Halvor Kvåle Rue</t>
  </si>
  <si>
    <t>171045</t>
  </si>
  <si>
    <t>Gamalt høysel på Nirisøy , Øyan i Flatdal</t>
  </si>
  <si>
    <t>Høye Rue</t>
  </si>
  <si>
    <t>0827</t>
  </si>
  <si>
    <t>170207</t>
  </si>
  <si>
    <t>Stuvøy</t>
  </si>
  <si>
    <t>Torkjell skeie</t>
  </si>
  <si>
    <t>Hjartdal</t>
  </si>
  <si>
    <t>170422</t>
  </si>
  <si>
    <t>Stallen på Hogstul Hytter</t>
  </si>
  <si>
    <t>Kristin Brukaas</t>
  </si>
  <si>
    <t>0826</t>
  </si>
  <si>
    <t>170966</t>
  </si>
  <si>
    <t>Restaurering</t>
  </si>
  <si>
    <t>Jan Petter Klerck</t>
  </si>
  <si>
    <t>Tinn</t>
  </si>
  <si>
    <t>170541</t>
  </si>
  <si>
    <t>Villaveien 9</t>
  </si>
  <si>
    <t>Knut Ivar Aune</t>
  </si>
  <si>
    <t>170391</t>
  </si>
  <si>
    <t>Låve</t>
  </si>
  <si>
    <t>Ragnhild Hagen</t>
  </si>
  <si>
    <t>0822</t>
  </si>
  <si>
    <t>170131</t>
  </si>
  <si>
    <t>Stabburet på Øvre Aaraas</t>
  </si>
  <si>
    <t>Hans Aaraas</t>
  </si>
  <si>
    <t>Sauherad</t>
  </si>
  <si>
    <t>0821</t>
  </si>
  <si>
    <t>170382</t>
  </si>
  <si>
    <t>Sønstebø låve, byggetrinn 2b, vestre del</t>
  </si>
  <si>
    <t>Jorunn Moen</t>
  </si>
  <si>
    <t>170989</t>
  </si>
  <si>
    <t>Prestegardshagen på Bø Prestegard</t>
  </si>
  <si>
    <t>v/Audun Østtveit Stiftinga Bø Prestegard</t>
  </si>
  <si>
    <t>0819</t>
  </si>
  <si>
    <t>171074</t>
  </si>
  <si>
    <t>Bjerva. Vinduer på låve</t>
  </si>
  <si>
    <t>Halvor Dag Rinde</t>
  </si>
  <si>
    <t>Nome</t>
  </si>
  <si>
    <t>170646</t>
  </si>
  <si>
    <t>Nedre Sundbø gård</t>
  </si>
  <si>
    <t xml:space="preserve">Gjermund Leikvoll </t>
  </si>
  <si>
    <t>170098</t>
  </si>
  <si>
    <t>Husmannsplassen Veungen</t>
  </si>
  <si>
    <t>Finn Halvor Skaardal</t>
  </si>
  <si>
    <t>0815</t>
  </si>
  <si>
    <t>170840</t>
  </si>
  <si>
    <t>Dobbedalstua</t>
  </si>
  <si>
    <t>Kjell Ove Heistad</t>
  </si>
  <si>
    <t>Kragerø</t>
  </si>
  <si>
    <t>170567</t>
  </si>
  <si>
    <t>Moe Gård</t>
  </si>
  <si>
    <t>Elin Moe</t>
  </si>
  <si>
    <t>0807</t>
  </si>
  <si>
    <t>170650</t>
  </si>
  <si>
    <t>Hestestall</t>
  </si>
  <si>
    <t>Arild Torleif Tokle</t>
  </si>
  <si>
    <t>Notodden</t>
  </si>
  <si>
    <t>170238</t>
  </si>
  <si>
    <t>Restaurering av steinfjøs på Søtdalseter</t>
  </si>
  <si>
    <t>Geir Teigen</t>
  </si>
  <si>
    <t>170529</t>
  </si>
  <si>
    <t>Stabbur på Holte</t>
  </si>
  <si>
    <t>Hilde  Holte</t>
  </si>
  <si>
    <t>170127</t>
  </si>
  <si>
    <t xml:space="preserve">Stabbur på Aase Nordigard </t>
  </si>
  <si>
    <t>Hans Jørgen  Aase</t>
  </si>
  <si>
    <t>0805</t>
  </si>
  <si>
    <t>170318</t>
  </si>
  <si>
    <t>SJ Skreien</t>
  </si>
  <si>
    <t>Freddy Larsen</t>
  </si>
  <si>
    <t>Porsgrunn</t>
  </si>
  <si>
    <t>170453</t>
  </si>
  <si>
    <t>S/Y Heidi LM 4436</t>
  </si>
  <si>
    <t>Per Einar  Bjønnes</t>
  </si>
  <si>
    <t>170870</t>
  </si>
  <si>
    <t>Storgaten 133</t>
  </si>
  <si>
    <t>Storgaten 133 AS</t>
  </si>
  <si>
    <t>Vestfold</t>
  </si>
  <si>
    <t>0716</t>
  </si>
  <si>
    <t>170472</t>
  </si>
  <si>
    <t>Oppføring av Stabbur på Øvre Sulutvedt gård</t>
  </si>
  <si>
    <t>Sivert  Johnsen</t>
  </si>
  <si>
    <t>Re</t>
  </si>
  <si>
    <t>0713</t>
  </si>
  <si>
    <t>170407</t>
  </si>
  <si>
    <t>Fiskebu Mørkassel</t>
  </si>
  <si>
    <t>Sande historielag</t>
  </si>
  <si>
    <t>0711</t>
  </si>
  <si>
    <t>170086</t>
  </si>
  <si>
    <t>Uthus Dyrdalbakken 11</t>
  </si>
  <si>
    <t>Ottar Haugen</t>
  </si>
  <si>
    <t>Svelvik</t>
  </si>
  <si>
    <t>0709</t>
  </si>
  <si>
    <t>170074</t>
  </si>
  <si>
    <t>Jensegården - nye takrenner og innramming dør på hovedhus.</t>
  </si>
  <si>
    <t>Inger Helene Seljeseth</t>
  </si>
  <si>
    <t>Larvik</t>
  </si>
  <si>
    <t>170077</t>
  </si>
  <si>
    <t>Roa - Hvalfangerhjem</t>
  </si>
  <si>
    <t>Hilde Marie Helgesen Mosebekk</t>
  </si>
  <si>
    <t>170167</t>
  </si>
  <si>
    <t>Restaurering av Barkebua i Nevlunghavn</t>
  </si>
  <si>
    <t>Arne Richard Jacobsen</t>
  </si>
  <si>
    <t>171129</t>
  </si>
  <si>
    <t>Asylgata 13 - restaurering av uthus</t>
  </si>
  <si>
    <t>Sigrun Trae</t>
  </si>
  <si>
    <t>170586</t>
  </si>
  <si>
    <t>Mellom Bøkeligate 18, Larvik</t>
  </si>
  <si>
    <t>Natasha Peevor-Johnson</t>
  </si>
  <si>
    <t>0706</t>
  </si>
  <si>
    <t>171134</t>
  </si>
  <si>
    <t>Gamlestua - tak</t>
  </si>
  <si>
    <t>Sandar Historielag</t>
  </si>
  <si>
    <t>Sandefjord</t>
  </si>
  <si>
    <t>170219</t>
  </si>
  <si>
    <t>Tak inngang og utebod Sandefjord kurbad</t>
  </si>
  <si>
    <t>Stiftelsen Sandefjord Kurbad</t>
  </si>
  <si>
    <t>0704</t>
  </si>
  <si>
    <t>170262</t>
  </si>
  <si>
    <t>Gråbrødregaten 16</t>
  </si>
  <si>
    <t>Birgitte Skar og Jørgen Solstad</t>
  </si>
  <si>
    <t>Tønsberg</t>
  </si>
  <si>
    <t>0702</t>
  </si>
  <si>
    <t>170718</t>
  </si>
  <si>
    <t>Nytt inngangsparti - Holmestrand Museum</t>
  </si>
  <si>
    <t>Holmestrand Museumsforening</t>
  </si>
  <si>
    <t>Holmestrand</t>
  </si>
  <si>
    <t>0701</t>
  </si>
  <si>
    <t>171234</t>
  </si>
  <si>
    <t>Museumsfregatten KNM Narvik</t>
  </si>
  <si>
    <t>Stiftelsen KNM Narvik</t>
  </si>
  <si>
    <t>Horten</t>
  </si>
  <si>
    <t>Buskerud</t>
  </si>
  <si>
    <t>0631</t>
  </si>
  <si>
    <t>170997</t>
  </si>
  <si>
    <t>Smie, Vestre Berget gård</t>
  </si>
  <si>
    <t>Øyvind Berget</t>
  </si>
  <si>
    <t>Flesberg</t>
  </si>
  <si>
    <t>170309</t>
  </si>
  <si>
    <t>Restaurering av laftet redskapshus - Evju gård, Numedal</t>
  </si>
  <si>
    <t>Olav O. Evju</t>
  </si>
  <si>
    <t>170627</t>
  </si>
  <si>
    <t>Gamlestua, Vestre Berget gård</t>
  </si>
  <si>
    <t>0628</t>
  </si>
  <si>
    <t>170589</t>
  </si>
  <si>
    <t xml:space="preserve">Nedredammen </t>
  </si>
  <si>
    <t>Arvid Svensrud</t>
  </si>
  <si>
    <t>Hurum</t>
  </si>
  <si>
    <t>171157</t>
  </si>
  <si>
    <t>Schimmelmanns glassverk</t>
  </si>
  <si>
    <t>Erik Jong</t>
  </si>
  <si>
    <t>170963</t>
  </si>
  <si>
    <t>Bevaring av stabbur Sundby Gård</t>
  </si>
  <si>
    <t>Andreas Buøen</t>
  </si>
  <si>
    <t>0627</t>
  </si>
  <si>
    <t>171197</t>
  </si>
  <si>
    <t>Skipperstua, Hyggen</t>
  </si>
  <si>
    <t>Røyken historielag</t>
  </si>
  <si>
    <t>Røyken</t>
  </si>
  <si>
    <t>0626</t>
  </si>
  <si>
    <t>170926</t>
  </si>
  <si>
    <t>Stein gård - smie</t>
  </si>
  <si>
    <t>Sissel Brennecke</t>
  </si>
  <si>
    <t>Lier</t>
  </si>
  <si>
    <t>0625</t>
  </si>
  <si>
    <t>170562</t>
  </si>
  <si>
    <t>Vinduer på Skramnes</t>
  </si>
  <si>
    <t>Hanne Lysaker Næss</t>
  </si>
  <si>
    <t>Nedre Eiker</t>
  </si>
  <si>
    <t>0624</t>
  </si>
  <si>
    <t>170101</t>
  </si>
  <si>
    <t>Torhild  Homelien</t>
  </si>
  <si>
    <t>Øvre Eiker</t>
  </si>
  <si>
    <t>171085</t>
  </si>
  <si>
    <t>Bryggerhus Bermingrud</t>
  </si>
  <si>
    <t>Ingrid Marit Terum</t>
  </si>
  <si>
    <t>0623</t>
  </si>
  <si>
    <t>170949</t>
  </si>
  <si>
    <t>Finsrudtajet stabbur</t>
  </si>
  <si>
    <t>Aina Warhuus</t>
  </si>
  <si>
    <t>Modum</t>
  </si>
  <si>
    <t>170899</t>
  </si>
  <si>
    <t>Stabbur, Gunnhus 154/3</t>
  </si>
  <si>
    <t>Dag Kjellevold</t>
  </si>
  <si>
    <t>171036</t>
  </si>
  <si>
    <t>Bråtaveien 41, Geithus: Tak</t>
  </si>
  <si>
    <t>Anita Chapman</t>
  </si>
  <si>
    <t>171005</t>
  </si>
  <si>
    <t>Restaurering av Haug Gårds fasade</t>
  </si>
  <si>
    <t>Tore Kierulf Næss</t>
  </si>
  <si>
    <t>0620</t>
  </si>
  <si>
    <t>171130</t>
  </si>
  <si>
    <t>Hallingheim</t>
  </si>
  <si>
    <t>Knut Anfinset</t>
  </si>
  <si>
    <t>Hol</t>
  </si>
  <si>
    <t>170102</t>
  </si>
  <si>
    <t>Oldsakssamling</t>
  </si>
  <si>
    <t>Camilla  Skaro-Hansen</t>
  </si>
  <si>
    <t>170320</t>
  </si>
  <si>
    <t>Røo Gard/ Raaen Gamletun</t>
  </si>
  <si>
    <t>Jonas Bekkestad</t>
  </si>
  <si>
    <t>0619</t>
  </si>
  <si>
    <t>170130</t>
  </si>
  <si>
    <t>Skifting av tak</t>
  </si>
  <si>
    <t>Hege Warendorph Broen</t>
  </si>
  <si>
    <t>Ål</t>
  </si>
  <si>
    <t>170742</t>
  </si>
  <si>
    <t>Snikkarverkstaden på Tolleivsgarden/Jørundgard</t>
  </si>
  <si>
    <t>Erlend Apneseth</t>
  </si>
  <si>
    <t>170358</t>
  </si>
  <si>
    <t xml:space="preserve">Gamlestugu </t>
  </si>
  <si>
    <t>Ranveig  Kåseth</t>
  </si>
  <si>
    <t>0616</t>
  </si>
  <si>
    <t>170040</t>
  </si>
  <si>
    <t>Suterudstugu</t>
  </si>
  <si>
    <t>Jan Haraldset</t>
  </si>
  <si>
    <t>Nes</t>
  </si>
  <si>
    <t>170025</t>
  </si>
  <si>
    <t>Løken seter</t>
  </si>
  <si>
    <t>Magne Rustad</t>
  </si>
  <si>
    <t>0605</t>
  </si>
  <si>
    <t>170029</t>
  </si>
  <si>
    <t>Haugerud husmannsplass tømmer kjøkken</t>
  </si>
  <si>
    <t>Bente Hauge</t>
  </si>
  <si>
    <t>Ringerike</t>
  </si>
  <si>
    <t>170858</t>
  </si>
  <si>
    <t>Oppen gård hovedbygningen rehab vinduer</t>
  </si>
  <si>
    <t>Asle Oppen</t>
  </si>
  <si>
    <t>170512</t>
  </si>
  <si>
    <t>Grefsrud gård - bryggerhustak</t>
  </si>
  <si>
    <t>Linda Modalen Fagerås</t>
  </si>
  <si>
    <t>0604</t>
  </si>
  <si>
    <t>171066</t>
  </si>
  <si>
    <t>Tinius Olsens barndomshjem</t>
  </si>
  <si>
    <t>Arne Næss</t>
  </si>
  <si>
    <t>Kongsberg</t>
  </si>
  <si>
    <t>171236</t>
  </si>
  <si>
    <t>Vernet hytte på Hajern</t>
  </si>
  <si>
    <t>Sigbjørn Langås</t>
  </si>
  <si>
    <t>170985</t>
  </si>
  <si>
    <t>Skifertak Masovngt.18</t>
  </si>
  <si>
    <t>Veslemøy Fjerdingstad</t>
  </si>
  <si>
    <t>0602</t>
  </si>
  <si>
    <t>170209</t>
  </si>
  <si>
    <t>Tilbakeføring av to vinduspartier / Hans Hansens vei 8, Drammen</t>
  </si>
  <si>
    <t>Felix Nyberg</t>
  </si>
  <si>
    <t>Drammen</t>
  </si>
  <si>
    <t>Oppland</t>
  </si>
  <si>
    <t>0545</t>
  </si>
  <si>
    <t>170743</t>
  </si>
  <si>
    <t>Gamal tømmerbygning</t>
  </si>
  <si>
    <t>Øystein Kjøs</t>
  </si>
  <si>
    <t>Vang</t>
  </si>
  <si>
    <t>170549</t>
  </si>
  <si>
    <t>Bu i Nerre Brekkebakkadn</t>
  </si>
  <si>
    <t>Hanne Herrman</t>
  </si>
  <si>
    <t>170927</t>
  </si>
  <si>
    <t>Sel i Nørre Smådalen, Vang i Valdres</t>
  </si>
  <si>
    <t>Marianne Isachsen</t>
  </si>
  <si>
    <t>170836</t>
  </si>
  <si>
    <t>Restaurering av Steinfjøs - Steinsvoll</t>
  </si>
  <si>
    <t>Ellen Steinsvoll</t>
  </si>
  <si>
    <t>0544</t>
  </si>
  <si>
    <t>171162</t>
  </si>
  <si>
    <t>Gamlehuset 39/7</t>
  </si>
  <si>
    <t>Kjetil Fjelltun</t>
  </si>
  <si>
    <t>Øystre Slidre</t>
  </si>
  <si>
    <t>0543</t>
  </si>
  <si>
    <t>171196</t>
  </si>
  <si>
    <t>Plassen</t>
  </si>
  <si>
    <t>Plassen eldre- og atkivitetssenter</t>
  </si>
  <si>
    <t>Vestre Slidre</t>
  </si>
  <si>
    <t>0542</t>
  </si>
  <si>
    <t>171153</t>
  </si>
  <si>
    <t xml:space="preserve">Sidebygning, Sørre Hjelle </t>
  </si>
  <si>
    <t>Elisabeth Kværne</t>
  </si>
  <si>
    <t>Nord-Aurdal</t>
  </si>
  <si>
    <t>170085</t>
  </si>
  <si>
    <t>Køso - stølen</t>
  </si>
  <si>
    <t>Per Egil Østbekk</t>
  </si>
  <si>
    <t>0541</t>
  </si>
  <si>
    <t>170362</t>
  </si>
  <si>
    <t>Nørre Bergsbakkatn 30/3 Låve med stall</t>
  </si>
  <si>
    <t>Svein Steinsli</t>
  </si>
  <si>
    <t>Etnedal</t>
  </si>
  <si>
    <t>0540</t>
  </si>
  <si>
    <t>171194</t>
  </si>
  <si>
    <t>Stabbur på Nedre Bakka</t>
  </si>
  <si>
    <t>Mikael Sørbøen</t>
  </si>
  <si>
    <t>Sør-Aurdal</t>
  </si>
  <si>
    <t>0538</t>
  </si>
  <si>
    <t>170264</t>
  </si>
  <si>
    <t>Odde "Oppistugua"</t>
  </si>
  <si>
    <t>Marit Kvarberg</t>
  </si>
  <si>
    <t>Nordre Land</t>
  </si>
  <si>
    <t>170597</t>
  </si>
  <si>
    <t>Nystuen 55/95</t>
  </si>
  <si>
    <t>Bente Stadsvoll</t>
  </si>
  <si>
    <t>171063</t>
  </si>
  <si>
    <t>Svalheimstugua på Østsinni</t>
  </si>
  <si>
    <t>Skiaker Krets v/Tore Røbergshagen</t>
  </si>
  <si>
    <t>0536</t>
  </si>
  <si>
    <t>171043</t>
  </si>
  <si>
    <t>Stabbur - Lykkja husmannsplass</t>
  </si>
  <si>
    <t>Hege Eilertsen</t>
  </si>
  <si>
    <t>Søndre Land</t>
  </si>
  <si>
    <t>170355</t>
  </si>
  <si>
    <t>Pensjonat på Granum gård i Fluberg, Søndre Land.  Trinn 2</t>
  </si>
  <si>
    <t>Lars Harald Weydahl</t>
  </si>
  <si>
    <t>170372</t>
  </si>
  <si>
    <t>BJØRLIDALEN</t>
  </si>
  <si>
    <t>Byggmester Ranheim as</t>
  </si>
  <si>
    <t>170609</t>
  </si>
  <si>
    <t>Solbakka husmannsplass - Søndre Brurud</t>
  </si>
  <si>
    <t>Olav Kjøk</t>
  </si>
  <si>
    <t>0534</t>
  </si>
  <si>
    <t>170227</t>
  </si>
  <si>
    <t>Smie Fallang Gård</t>
  </si>
  <si>
    <t>Halvard Fallang</t>
  </si>
  <si>
    <t>Gran</t>
  </si>
  <si>
    <t>170704</t>
  </si>
  <si>
    <t>Rudsødegård stua</t>
  </si>
  <si>
    <t>Jul Tore Kittelsrud</t>
  </si>
  <si>
    <t>171041</t>
  </si>
  <si>
    <t>MS Brandbu</t>
  </si>
  <si>
    <t>Venneforeningen for MS Brandbu v Atle Lyhmann</t>
  </si>
  <si>
    <t>170459</t>
  </si>
  <si>
    <t>Fortids- og kulturminneprosjekt ungdomshuset Folkvang</t>
  </si>
  <si>
    <t>Fagerlund ungdomslag ved Ole Gunnar Monsen</t>
  </si>
  <si>
    <t>0532</t>
  </si>
  <si>
    <t>170056</t>
  </si>
  <si>
    <t>Forprosjekt grønnsakshage</t>
  </si>
  <si>
    <t>Stiftelsen  Kistefos-Museet</t>
  </si>
  <si>
    <t>Jevnaker</t>
  </si>
  <si>
    <t>170538</t>
  </si>
  <si>
    <t>Smie, Kårstad i Jevnaker</t>
  </si>
  <si>
    <t>Randi Kristensen og Rasmus Forberg</t>
  </si>
  <si>
    <t>0529</t>
  </si>
  <si>
    <t>170544</t>
  </si>
  <si>
    <t>Størhuset på Berg gård</t>
  </si>
  <si>
    <t>Harald Berg</t>
  </si>
  <si>
    <t>Vestre Toten</t>
  </si>
  <si>
    <t>0528</t>
  </si>
  <si>
    <t>170458</t>
  </si>
  <si>
    <t>Utskifting av vinduer med råte</t>
  </si>
  <si>
    <t>Geir Bakken</t>
  </si>
  <si>
    <t>Østre Toten</t>
  </si>
  <si>
    <t>170967</t>
  </si>
  <si>
    <t>Restaurering av kårbolig</t>
  </si>
  <si>
    <t>Morten Lundberg</t>
  </si>
  <si>
    <t>170618</t>
  </si>
  <si>
    <t>Restaurere vinduer på våningshus i Østre Toten</t>
  </si>
  <si>
    <t>Kristian Jensrud og Ida Jensrud</t>
  </si>
  <si>
    <t>170188</t>
  </si>
  <si>
    <t>Faarlund Østre - Skifte av alle vinduer</t>
  </si>
  <si>
    <t>Kari Egge</t>
  </si>
  <si>
    <t>170384</t>
  </si>
  <si>
    <t>Klokketårn på stabbur</t>
  </si>
  <si>
    <t>Håkon Slettum</t>
  </si>
  <si>
    <t>170272</t>
  </si>
  <si>
    <t>Øyungshytta</t>
  </si>
  <si>
    <t>Toten Jakt- og fiskeforening Lodd nr 4</t>
  </si>
  <si>
    <t>0519</t>
  </si>
  <si>
    <t>170075</t>
  </si>
  <si>
    <t>Laftet seterbygg fra 1855</t>
  </si>
  <si>
    <t>Per Frøyland</t>
  </si>
  <si>
    <t>Sør-Fron</t>
  </si>
  <si>
    <t>0517</t>
  </si>
  <si>
    <t>171180</t>
  </si>
  <si>
    <t>Veslestabburet i Espelund, gnr. 193 bnr. 1</t>
  </si>
  <si>
    <t>Edvin Espelund</t>
  </si>
  <si>
    <t>Sel</t>
  </si>
  <si>
    <t>170295</t>
  </si>
  <si>
    <t>Søre Ekre</t>
  </si>
  <si>
    <t>Per  Heringstad</t>
  </si>
  <si>
    <t>170053</t>
  </si>
  <si>
    <t>Kleivrudsetra</t>
  </si>
  <si>
    <t>Jorunn Olaug Rønningen</t>
  </si>
  <si>
    <t>0516</t>
  </si>
  <si>
    <t>170347</t>
  </si>
  <si>
    <t>Nedre Hersjøen</t>
  </si>
  <si>
    <t>Ivar Brandvol</t>
  </si>
  <si>
    <t>Nord-Fron</t>
  </si>
  <si>
    <t>170713</t>
  </si>
  <si>
    <t>Tørrstugu og smie</t>
  </si>
  <si>
    <t>Ragnhild Røssum</t>
  </si>
  <si>
    <t>170024</t>
  </si>
  <si>
    <t>Vassrustsetra - fjøset</t>
  </si>
  <si>
    <t>Tone og Tom  Sjuve</t>
  </si>
  <si>
    <t>170776</t>
  </si>
  <si>
    <t>Stall Krok</t>
  </si>
  <si>
    <t>Ola Einar Krok</t>
  </si>
  <si>
    <t>0515</t>
  </si>
  <si>
    <t>171164</t>
  </si>
  <si>
    <t>Finstad</t>
  </si>
  <si>
    <t>Elin Strùmstad</t>
  </si>
  <si>
    <t>Vågå</t>
  </si>
  <si>
    <t>170488</t>
  </si>
  <si>
    <t>Klones</t>
  </si>
  <si>
    <t>Else Stebergløkken</t>
  </si>
  <si>
    <t>170509</t>
  </si>
  <si>
    <t>Øvre Øy - Gardsøy, stabbur</t>
  </si>
  <si>
    <t>Edel Aas</t>
  </si>
  <si>
    <t>170516</t>
  </si>
  <si>
    <t>Gammel Gjelbakken</t>
  </si>
  <si>
    <t>Erik Juell</t>
  </si>
  <si>
    <t>170480</t>
  </si>
  <si>
    <t>Hamsunprosjektet på Skultbakken</t>
  </si>
  <si>
    <t>Tor Magnar Brun</t>
  </si>
  <si>
    <t>170165</t>
  </si>
  <si>
    <t>Restaurering av gammel tømmerstue</t>
  </si>
  <si>
    <t>Elin Evensen</t>
  </si>
  <si>
    <t>170094</t>
  </si>
  <si>
    <t>Stall Slomba</t>
  </si>
  <si>
    <t>Ivar Viste</t>
  </si>
  <si>
    <t>0514</t>
  </si>
  <si>
    <t>170336</t>
  </si>
  <si>
    <t>Fortset Murearbeid i Haukdalen 2017</t>
  </si>
  <si>
    <t>Liv Tone Marstein Kveen</t>
  </si>
  <si>
    <t>Lom</t>
  </si>
  <si>
    <t>170259</t>
  </si>
  <si>
    <t>Bustad Finndalen - Seterstugu peis og pipe</t>
  </si>
  <si>
    <t>Asbjørn Grotheim</t>
  </si>
  <si>
    <t>170543</t>
  </si>
  <si>
    <t>Osphaug snekkerverkstad</t>
  </si>
  <si>
    <t>Gaute Elvesæter Helland</t>
  </si>
  <si>
    <t>170260</t>
  </si>
  <si>
    <t>Bustad Finndalen - Steinfjøs</t>
  </si>
  <si>
    <t>170386</t>
  </si>
  <si>
    <t>Uppigard Galde - kårbygning</t>
  </si>
  <si>
    <t>Arne  Galde</t>
  </si>
  <si>
    <t>170644</t>
  </si>
  <si>
    <t>Nåvårsætre - låve</t>
  </si>
  <si>
    <t>Reidar Vestad</t>
  </si>
  <si>
    <t>0513</t>
  </si>
  <si>
    <t>170788</t>
  </si>
  <si>
    <t>Bruheim stall/eldhus</t>
  </si>
  <si>
    <t>Olav Bruheim Kvåle</t>
  </si>
  <si>
    <t>Skjåk</t>
  </si>
  <si>
    <t>171170</t>
  </si>
  <si>
    <t>Maurstad - stabbur</t>
  </si>
  <si>
    <t>Liv Oddrun Maurstad</t>
  </si>
  <si>
    <t>170399</t>
  </si>
  <si>
    <t>Skamsar Nistun - hovedbygning</t>
  </si>
  <si>
    <t>Eirik  Skamsar</t>
  </si>
  <si>
    <t>0512</t>
  </si>
  <si>
    <t>170306</t>
  </si>
  <si>
    <t>Gamlestugu Sørungard</t>
  </si>
  <si>
    <t>Ellen Marie S. Syse</t>
  </si>
  <si>
    <t>Lesja</t>
  </si>
  <si>
    <t>0502</t>
  </si>
  <si>
    <t>170756</t>
  </si>
  <si>
    <t>Reparasjon av murte konstruksjoner kårbygningen på Oudenstad</t>
  </si>
  <si>
    <t>Arne Stensvold</t>
  </si>
  <si>
    <t>Gjøvik</t>
  </si>
  <si>
    <t>170245</t>
  </si>
  <si>
    <t>Bunnstokken</t>
  </si>
  <si>
    <t>Liv Sandberg</t>
  </si>
  <si>
    <t>170199</t>
  </si>
  <si>
    <t>Uthusene på husmannsplassen Paulsrud - låve, grisehuse og vognskjul</t>
  </si>
  <si>
    <t>Jan Harald Paulsrud</t>
  </si>
  <si>
    <t>0501</t>
  </si>
  <si>
    <t>170280</t>
  </si>
  <si>
    <t>Restaurering Størhus Nordre Holme Lillehammer</t>
  </si>
  <si>
    <t>Jens Martin Holme</t>
  </si>
  <si>
    <t>Lillehammer</t>
  </si>
  <si>
    <t>170030</t>
  </si>
  <si>
    <t>Bevaring av bygninger på tunet Slåtten</t>
  </si>
  <si>
    <t>Haakon Esplo</t>
  </si>
  <si>
    <t>170289</t>
  </si>
  <si>
    <t>Nedre Sæterhagen, uthus</t>
  </si>
  <si>
    <t>Ingfrid Lyngstad</t>
  </si>
  <si>
    <t>170062</t>
  </si>
  <si>
    <t>Restaurering av seterhus.</t>
  </si>
  <si>
    <t>Runar Austgarden</t>
  </si>
  <si>
    <t>170350</t>
  </si>
  <si>
    <t>Takrestaurering</t>
  </si>
  <si>
    <t>Marius Bunes</t>
  </si>
  <si>
    <t>170283</t>
  </si>
  <si>
    <t>Bakerovn Størhus Nordre Holme</t>
  </si>
  <si>
    <t>170223</t>
  </si>
  <si>
    <t>Søre Langseth Setra  - Restaurering Fjøs</t>
  </si>
  <si>
    <t>Olav Sørbu</t>
  </si>
  <si>
    <t>171173</t>
  </si>
  <si>
    <t>Hovehaugen, Gamleveien 301, 2624 Lillehammer</t>
  </si>
  <si>
    <t>Haldis og Arnt Tunset</t>
  </si>
  <si>
    <t>170438</t>
  </si>
  <si>
    <t>Maristua,Dovrestua, eiendommen Ringsveen prosjektnr.150475</t>
  </si>
  <si>
    <t>Gunnar Tore Larsen</t>
  </si>
  <si>
    <t>170313</t>
  </si>
  <si>
    <t>Båtnaust på Skaarsethsetra</t>
  </si>
  <si>
    <t>Erik Andreas Skaarseth</t>
  </si>
  <si>
    <t>Hedmark</t>
  </si>
  <si>
    <t>0441</t>
  </si>
  <si>
    <t>170138</t>
  </si>
  <si>
    <t>Ytre Sundvollen - kjellerbu</t>
  </si>
  <si>
    <t>Berit Bakosgjelten</t>
  </si>
  <si>
    <t>170408</t>
  </si>
  <si>
    <t>Smie Lilleøien gård</t>
  </si>
  <si>
    <t>Roar Eckermann</t>
  </si>
  <si>
    <t>171235</t>
  </si>
  <si>
    <t>Klettvollen, grunnmur til sommerfjøs</t>
  </si>
  <si>
    <t>Harald Monrad Høisen</t>
  </si>
  <si>
    <t>170983</t>
  </si>
  <si>
    <t>Buret på Trøen Berg - Flytting og restaurering</t>
  </si>
  <si>
    <t>Atle Berg</t>
  </si>
  <si>
    <t>171020</t>
  </si>
  <si>
    <t>Smie</t>
  </si>
  <si>
    <t>Staffan Andersson</t>
  </si>
  <si>
    <t>0439</t>
  </si>
  <si>
    <t>170636</t>
  </si>
  <si>
    <t>Hus 54</t>
  </si>
  <si>
    <t>Tone Christine Klüwer</t>
  </si>
  <si>
    <t>Folldal</t>
  </si>
  <si>
    <t>0438</t>
  </si>
  <si>
    <t>170494</t>
  </si>
  <si>
    <t>Bergebakken Nordre på alvdal</t>
  </si>
  <si>
    <t>Hilde Bergebakken</t>
  </si>
  <si>
    <t>Alvdal</t>
  </si>
  <si>
    <t>0437</t>
  </si>
  <si>
    <t>170867</t>
  </si>
  <si>
    <t>Østerdalsstue Nyheim</t>
  </si>
  <si>
    <t>Jo Vegard Johnsen</t>
  </si>
  <si>
    <t>Tynset</t>
  </si>
  <si>
    <t>170315</t>
  </si>
  <si>
    <t>Vinduer på Motrøa</t>
  </si>
  <si>
    <t>Ragnhild Berger</t>
  </si>
  <si>
    <t>170987</t>
  </si>
  <si>
    <t>Sommerstua</t>
  </si>
  <si>
    <t>Nils Tormod Mælen</t>
  </si>
  <si>
    <t>0436</t>
  </si>
  <si>
    <t>170808</t>
  </si>
  <si>
    <t>Kvannmyrvollen del 1</t>
  </si>
  <si>
    <t>Håkon Kibsgaard Jordet</t>
  </si>
  <si>
    <t>Tolga</t>
  </si>
  <si>
    <t>170579</t>
  </si>
  <si>
    <t>Gammelbrua i Lonsjølia</t>
  </si>
  <si>
    <t>Grete Christensen</t>
  </si>
  <si>
    <t>170201</t>
  </si>
  <si>
    <t>Sommerfjøs på Gjertrudgarden, Nygaard Nordre</t>
  </si>
  <si>
    <t>Esten Nygaard</t>
  </si>
  <si>
    <t>0432</t>
  </si>
  <si>
    <t>170749</t>
  </si>
  <si>
    <t>Støa jordhus, Midtskogen</t>
  </si>
  <si>
    <t>Midtskogen Vel</t>
  </si>
  <si>
    <t>Rendalen</t>
  </si>
  <si>
    <t>170517</t>
  </si>
  <si>
    <t>M/S Storsjø - utbedring av skrog</t>
  </si>
  <si>
    <t>Venneforeningen M/S Storsjø</t>
  </si>
  <si>
    <t>0430</t>
  </si>
  <si>
    <t>171139</t>
  </si>
  <si>
    <t>Vedskjul</t>
  </si>
  <si>
    <t>Turi Bondeson</t>
  </si>
  <si>
    <t>Stor-Elvdal</t>
  </si>
  <si>
    <t>170573</t>
  </si>
  <si>
    <t>Ljørbu Brennkrok - Koppang Sportsfiskere</t>
  </si>
  <si>
    <t>Erik Trøen</t>
  </si>
  <si>
    <t>170952</t>
  </si>
  <si>
    <t>Driftsbygning Søndre Bakken</t>
  </si>
  <si>
    <t>Halvor Bergville Andresen</t>
  </si>
  <si>
    <t>170938</t>
  </si>
  <si>
    <t>Seterstue Søstu Westgaard</t>
  </si>
  <si>
    <t>Per Anders Westgaard</t>
  </si>
  <si>
    <t>0428</t>
  </si>
  <si>
    <t>170242</t>
  </si>
  <si>
    <t>Jord- og potetkjeller, Barflo skog</t>
  </si>
  <si>
    <t>Stian Biong</t>
  </si>
  <si>
    <t>Trysil</t>
  </si>
  <si>
    <t>170596</t>
  </si>
  <si>
    <t>Knetten sæter hovedbyggning</t>
  </si>
  <si>
    <t>Tom harry skaret</t>
  </si>
  <si>
    <t>0427</t>
  </si>
  <si>
    <t>171211</t>
  </si>
  <si>
    <t>Smiua på Nygarden</t>
  </si>
  <si>
    <t>Marry Håberget</t>
  </si>
  <si>
    <t>Elverum</t>
  </si>
  <si>
    <t>170604</t>
  </si>
  <si>
    <t>Våningshuset på Østre Grøtting  Gård</t>
  </si>
  <si>
    <t>Anders Østlund</t>
  </si>
  <si>
    <t>170139</t>
  </si>
  <si>
    <t>Bryggerhus Tyrivegen 1</t>
  </si>
  <si>
    <t>Arild Teppen</t>
  </si>
  <si>
    <t>171150</t>
  </si>
  <si>
    <t>Søberg</t>
  </si>
  <si>
    <t>Sverre Storbæk</t>
  </si>
  <si>
    <t>170954</t>
  </si>
  <si>
    <t>Tak Hovedbygning</t>
  </si>
  <si>
    <t>Inger Camilla Løken</t>
  </si>
  <si>
    <t>0426</t>
  </si>
  <si>
    <t>171202</t>
  </si>
  <si>
    <t>Stabbur Gjerdrum Vestgaarden trinn 2</t>
  </si>
  <si>
    <t>Terje Hagen</t>
  </si>
  <si>
    <t>Våler</t>
  </si>
  <si>
    <t>171204</t>
  </si>
  <si>
    <t>Glassveranda Magneshaugen</t>
  </si>
  <si>
    <t>Anne Birgitte Magneshaugen</t>
  </si>
  <si>
    <t>170582</t>
  </si>
  <si>
    <t>Glomstøvollen-Norsetra, Våler</t>
  </si>
  <si>
    <t>Stein Kustås</t>
  </si>
  <si>
    <t>0425</t>
  </si>
  <si>
    <t>170809</t>
  </si>
  <si>
    <t>Flisen skanse</t>
  </si>
  <si>
    <t>Inge Roar Kristiansen</t>
  </si>
  <si>
    <t>Åsnes</t>
  </si>
  <si>
    <t>170796</t>
  </si>
  <si>
    <t>Restaurering av den gamle smia</t>
  </si>
  <si>
    <t xml:space="preserve">Ruth og Einar Folkvord </t>
  </si>
  <si>
    <t>170504</t>
  </si>
  <si>
    <t>Nedre Der Vest, våningshuset</t>
  </si>
  <si>
    <t>Anne Marte Høvås</t>
  </si>
  <si>
    <t>170496</t>
  </si>
  <si>
    <t>Låven på Berget</t>
  </si>
  <si>
    <t>Brit Eli Sparby Stuber</t>
  </si>
  <si>
    <t>0423</t>
  </si>
  <si>
    <t>170230</t>
  </si>
  <si>
    <t>Stabbur nr 2 Kirkenær Gård</t>
  </si>
  <si>
    <t>Bjørn Olav Schøyen Aasnes</t>
  </si>
  <si>
    <t>Grue</t>
  </si>
  <si>
    <t>170014</t>
  </si>
  <si>
    <t>Restaurering av stabbur fra tidlig 1900-tallet</t>
  </si>
  <si>
    <t>Hanne Kari Botilsrud Sagen</t>
  </si>
  <si>
    <t>170991</t>
  </si>
  <si>
    <t xml:space="preserve">Bu på Kjellvang, Grue kommune, Hedmark. </t>
  </si>
  <si>
    <t>Anne S. Hagejordet</t>
  </si>
  <si>
    <t>171047</t>
  </si>
  <si>
    <t>Øvre Rotneberget - Grue Finnskog</t>
  </si>
  <si>
    <t>Per Løvstad</t>
  </si>
  <si>
    <t>171172</t>
  </si>
  <si>
    <t>Restaurering av den gamle røykstua på Askogsberg Øvre</t>
  </si>
  <si>
    <t>Henning Holt</t>
  </si>
  <si>
    <t>0420</t>
  </si>
  <si>
    <t>170551</t>
  </si>
  <si>
    <t>Kårbolig Melgård</t>
  </si>
  <si>
    <t>Elisabeth og Steinar Velten</t>
  </si>
  <si>
    <t>Eidskog</t>
  </si>
  <si>
    <t>0417</t>
  </si>
  <si>
    <t>170576</t>
  </si>
  <si>
    <t>"Gammelstua" 277/2</t>
  </si>
  <si>
    <t>Arne  Fossen</t>
  </si>
  <si>
    <t>Stange</t>
  </si>
  <si>
    <t>170471</t>
  </si>
  <si>
    <t>Ny verandatrapp -  Våningshus Opsal gård</t>
  </si>
  <si>
    <t>Louise  Qvam</t>
  </si>
  <si>
    <t>170469</t>
  </si>
  <si>
    <t>Tømrerarbeid i.f.m. råteskader, Våningshus Opsal gård</t>
  </si>
  <si>
    <t>Louise Qvam</t>
  </si>
  <si>
    <t>170468</t>
  </si>
  <si>
    <t>Opsal gård, Restaurering av glassveranda, Våningshus</t>
  </si>
  <si>
    <t>170621</t>
  </si>
  <si>
    <t>Stabburet på Fokhol Gård</t>
  </si>
  <si>
    <t>Stiftelsen Fokhol Gård</t>
  </si>
  <si>
    <t>170331</t>
  </si>
  <si>
    <t>malingskonservering</t>
  </si>
  <si>
    <t>Frode Kristiansen og Gro Nordli Kristiansen</t>
  </si>
  <si>
    <t>170348</t>
  </si>
  <si>
    <t>Stabbur/badstue/korntørke fra 1600 tallet</t>
  </si>
  <si>
    <t xml:space="preserve"> Anne Dillerud</t>
  </si>
  <si>
    <t>170800</t>
  </si>
  <si>
    <t>Låve Sollia, Espa</t>
  </si>
  <si>
    <t>Arne Nordnes</t>
  </si>
  <si>
    <t>171167</t>
  </si>
  <si>
    <t>Øvre Gillund låve</t>
  </si>
  <si>
    <t>Kari S. Westad Ødegård</t>
  </si>
  <si>
    <t>170235</t>
  </si>
  <si>
    <t>Restaurering av "Gammelstua"</t>
  </si>
  <si>
    <t>Stein Martin Skansen</t>
  </si>
  <si>
    <t>170575</t>
  </si>
  <si>
    <t>Istandsetting av natursteinmur fjøs</t>
  </si>
  <si>
    <t>Ellen og Håkon Egeland</t>
  </si>
  <si>
    <t>0415</t>
  </si>
  <si>
    <t>171163</t>
  </si>
  <si>
    <t>Hovedbygning på Veensbakeriet</t>
  </si>
  <si>
    <t>Sigrid Sjølie</t>
  </si>
  <si>
    <t>Løten</t>
  </si>
  <si>
    <t>170660</t>
  </si>
  <si>
    <t>Istandsetting av vinduer ved verneverdig hovedbygning på Ommang Søndre</t>
  </si>
  <si>
    <t>Bente  Pünther</t>
  </si>
  <si>
    <t>0412</t>
  </si>
  <si>
    <t>170611</t>
  </si>
  <si>
    <t>Midtimellom</t>
  </si>
  <si>
    <t>Knut Erling Røhnebæk</t>
  </si>
  <si>
    <t>Ringsaker</t>
  </si>
  <si>
    <t>170714</t>
  </si>
  <si>
    <t>Kurs istandsetting av steingjerder</t>
  </si>
  <si>
    <t>Anette Mellbye</t>
  </si>
  <si>
    <t>170628</t>
  </si>
  <si>
    <t>Restaurering av stabbur for historisk ivaretagelse og bruk i næring, Lundehagen gård</t>
  </si>
  <si>
    <t>Norunn Kogstad</t>
  </si>
  <si>
    <t>0402</t>
  </si>
  <si>
    <t>170164</t>
  </si>
  <si>
    <t>Istandsetting av veranda Storgata 115</t>
  </si>
  <si>
    <t>Baard Kolsgaard</t>
  </si>
  <si>
    <t>Kongsvinger</t>
  </si>
  <si>
    <t>170447</t>
  </si>
  <si>
    <t>Restaurering av drengestue, Storhaugvegen 39, Brandval</t>
  </si>
  <si>
    <t>Jens-Erik Onsrud</t>
  </si>
  <si>
    <t>170428</t>
  </si>
  <si>
    <t>Restaurering av stabbur Kolbjørnsrud</t>
  </si>
  <si>
    <t>Anders Kolbjørnsrud</t>
  </si>
  <si>
    <t>Oslo</t>
  </si>
  <si>
    <t>0301</t>
  </si>
  <si>
    <t>170049</t>
  </si>
  <si>
    <t>Omholt Tunet</t>
  </si>
  <si>
    <t>Wenche Omholt</t>
  </si>
  <si>
    <t>170340</t>
  </si>
  <si>
    <t>Vedikehold kolonihytte</t>
  </si>
  <si>
    <t>Håvard Bergheim</t>
  </si>
  <si>
    <t>170561</t>
  </si>
  <si>
    <t>Bolteløkka Allé 4</t>
  </si>
  <si>
    <t>Jack Nilsen</t>
  </si>
  <si>
    <t>170846</t>
  </si>
  <si>
    <t>Bindølingen</t>
  </si>
  <si>
    <t>Zinnia Gjengstø</t>
  </si>
  <si>
    <t>170827</t>
  </si>
  <si>
    <t>Restaurering vinduer Teltusbakken 11</t>
  </si>
  <si>
    <t>Luisa Klaveness</t>
  </si>
  <si>
    <t>171087</t>
  </si>
  <si>
    <t>Hafslund</t>
  </si>
  <si>
    <t>Sjur Jøkling Eriksen &amp; Torgunn Kjølstad</t>
  </si>
  <si>
    <t>170903</t>
  </si>
  <si>
    <t>Oppretting av smie</t>
  </si>
  <si>
    <t>Christopher Husebye</t>
  </si>
  <si>
    <t>171107</t>
  </si>
  <si>
    <t>Haralds hytte- uteliggerhytta i Grefsenåsen</t>
  </si>
  <si>
    <t>Grefsen/Kjelsås/Nydalen historielag v/Tore Faller</t>
  </si>
  <si>
    <t>170674</t>
  </si>
  <si>
    <t>Astronomisk observatorium, Jomfrubråtveien 89, 1179 OSLO</t>
  </si>
  <si>
    <t>Jens Treider</t>
  </si>
  <si>
    <t>170118</t>
  </si>
  <si>
    <t>Restaurering av vinduer fra 1920, Schwachs gt. 1, Jessenløkka</t>
  </si>
  <si>
    <t>Anette Christensen</t>
  </si>
  <si>
    <t>170032</t>
  </si>
  <si>
    <t>Oppkjørsel til Persbråten husmannsplass.</t>
  </si>
  <si>
    <t>Sissel Moen</t>
  </si>
  <si>
    <t>170593</t>
  </si>
  <si>
    <t>Den Kildalske lekestue</t>
  </si>
  <si>
    <t>Venneforeningen Den Kildalske lekestue v/ Elisabeth Høvås</t>
  </si>
  <si>
    <t>171147</t>
  </si>
  <si>
    <t>Utbedring av gavlsbesalg Johannes Bruns gt. 3</t>
  </si>
  <si>
    <t>Ingeborg Norshus</t>
  </si>
  <si>
    <t>170615</t>
  </si>
  <si>
    <t>Vindusrestaurering Ullevålsveien 67</t>
  </si>
  <si>
    <t>Nicolai Nordstrand</t>
  </si>
  <si>
    <t>170727</t>
  </si>
  <si>
    <t>Christiania Seildugsfabrik, direksjonsrommet</t>
  </si>
  <si>
    <t>Seilduksfabrikken DA</t>
  </si>
  <si>
    <t>170935</t>
  </si>
  <si>
    <t>Bytte stor vindusvegg i verneverdig hus Maridalsveien 267f</t>
  </si>
  <si>
    <t>Lars  Flåøyen</t>
  </si>
  <si>
    <t>170084</t>
  </si>
  <si>
    <t>Nytt trappeløp til Tromsøgaten 34, Oslo</t>
  </si>
  <si>
    <t>Anne Britt  Strømnes</t>
  </si>
  <si>
    <t>170737</t>
  </si>
  <si>
    <t>Det "gule huset" på Kampen</t>
  </si>
  <si>
    <t>Sameie Sørumsgata 1 v/ Tonje Riise, leder</t>
  </si>
  <si>
    <t>171007</t>
  </si>
  <si>
    <t>Utbedring av dører i trappeoppgang i Odins gate 21</t>
  </si>
  <si>
    <t>Sameiet Odins gate 21 v/ Erik Høgvard</t>
  </si>
  <si>
    <t>170948</t>
  </si>
  <si>
    <t>Utbedring blyglassvinduer i trappeløp</t>
  </si>
  <si>
    <t>Eierseksjonssameiet Nordahl Brunsgate 13</t>
  </si>
  <si>
    <t>170412</t>
  </si>
  <si>
    <t>Ny rigg RS 28 "Sandefjord"</t>
  </si>
  <si>
    <t>Tobias Revold</t>
  </si>
  <si>
    <t>170873</t>
  </si>
  <si>
    <t xml:space="preserve">Restaurering av Hallingstua i Voksenkollen, Oslo </t>
  </si>
  <si>
    <t xml:space="preserve">Halvor H. Hartvig Adalsheim </t>
  </si>
  <si>
    <t>170296</t>
  </si>
  <si>
    <t>Rehab Vinduer o.a. FSG7</t>
  </si>
  <si>
    <t>Guri Akre</t>
  </si>
  <si>
    <t>170273</t>
  </si>
  <si>
    <t>Middelthuns gate 16 - rehabilitering av vinduer i seksjon 4</t>
  </si>
  <si>
    <t>Marte Haldorsen Tomren og Mikkel Haavaldsen</t>
  </si>
  <si>
    <t>170359</t>
  </si>
  <si>
    <t>Stensgata 24 B og C - bevaring av originale trapperomsdører i verneverdig bygård fra 1890</t>
  </si>
  <si>
    <t>Guro Beitohaugen</t>
  </si>
  <si>
    <t>170198</t>
  </si>
  <si>
    <t>Løvenskiolds gate 6  - takmalerier 2,3 og 4 etg</t>
  </si>
  <si>
    <t>Sameiet Løvenskiolds gate 6</t>
  </si>
  <si>
    <t>Akershus</t>
  </si>
  <si>
    <t>0239</t>
  </si>
  <si>
    <t>170333</t>
  </si>
  <si>
    <t>Bergning av Hurdals eldste sommerfjøs</t>
  </si>
  <si>
    <t>Eivind Sibilrud  løvhaug</t>
  </si>
  <si>
    <t>Hurdal</t>
  </si>
  <si>
    <t>170122</t>
  </si>
  <si>
    <t>Ekstraordinært vedlikehold Lundstua i Hurdal</t>
  </si>
  <si>
    <t>Hans  Eik</t>
  </si>
  <si>
    <t>0237</t>
  </si>
  <si>
    <t>170456</t>
  </si>
  <si>
    <t>Lysthus - Barkehytten, Eidsvoll Verk</t>
  </si>
  <si>
    <t>De Mathiesenske Samlinger, c/o Mathiesen Eidsvold Værk ANS</t>
  </si>
  <si>
    <t>Eidsvoll</t>
  </si>
  <si>
    <t>171080</t>
  </si>
  <si>
    <t>Restaurering av gammel dekormaling på Enger i Eidsvoll</t>
  </si>
  <si>
    <t>Aina Elise Enger</t>
  </si>
  <si>
    <t>171083</t>
  </si>
  <si>
    <t>Tune av Egger</t>
  </si>
  <si>
    <t>Magne Eide</t>
  </si>
  <si>
    <t>0236</t>
  </si>
  <si>
    <t>170554</t>
  </si>
  <si>
    <t>Stabbur på gamle Sjøli skoletun</t>
  </si>
  <si>
    <t xml:space="preserve">Dina Marie  Edseth </t>
  </si>
  <si>
    <t>170754</t>
  </si>
  <si>
    <t>Kjone - Valstad i Nes på Romerike</t>
  </si>
  <si>
    <t>Pål Walstad</t>
  </si>
  <si>
    <t>0235</t>
  </si>
  <si>
    <t>170750</t>
  </si>
  <si>
    <t>Utbedring av bunnstokker på sorenskrivergården Plogstad i Ullensaker</t>
  </si>
  <si>
    <t>Jørgen Bjørge Gulbrandsen</t>
  </si>
  <si>
    <t>Ullensaker</t>
  </si>
  <si>
    <t>0234</t>
  </si>
  <si>
    <t>170654</t>
  </si>
  <si>
    <t>Vinduer og utvendig kledning på bryggerhus</t>
  </si>
  <si>
    <t>Kristin  Vamsæter</t>
  </si>
  <si>
    <t>Gjerdrum</t>
  </si>
  <si>
    <t>170502</t>
  </si>
  <si>
    <t>Filebua</t>
  </si>
  <si>
    <t>Gjerdrum Almenning</t>
  </si>
  <si>
    <t>0233</t>
  </si>
  <si>
    <t>170414</t>
  </si>
  <si>
    <t>Uthus - Norderheim</t>
  </si>
  <si>
    <t>Anne Duerud</t>
  </si>
  <si>
    <t>Nittedal</t>
  </si>
  <si>
    <t>170685</t>
  </si>
  <si>
    <t>Restaurering av gjødselkjeller under låve på gårdsbruk</t>
  </si>
  <si>
    <t>Anne Strøm Prestvik</t>
  </si>
  <si>
    <t>0231</t>
  </si>
  <si>
    <t>170715</t>
  </si>
  <si>
    <t>Utbedring av hustak og piper på våningshus vestre Holt gård, Skedsmo</t>
  </si>
  <si>
    <t>eva ullereng</t>
  </si>
  <si>
    <t>Skedsmo</t>
  </si>
  <si>
    <t>0226</t>
  </si>
  <si>
    <t>170866</t>
  </si>
  <si>
    <t>Slora Mølle, fase 2b Plansikt</t>
  </si>
  <si>
    <t>Blaker og Sørum Historielag</t>
  </si>
  <si>
    <t>Sørum</t>
  </si>
  <si>
    <t>0221</t>
  </si>
  <si>
    <t>171212</t>
  </si>
  <si>
    <t>Gammel slipestein</t>
  </si>
  <si>
    <t>Turi S. Sletner</t>
  </si>
  <si>
    <t>Aurskog-Høland</t>
  </si>
  <si>
    <t>170652</t>
  </si>
  <si>
    <t>Grue og bakerovn på Kollerud</t>
  </si>
  <si>
    <t>Elin  Kollerud</t>
  </si>
  <si>
    <t>170759</t>
  </si>
  <si>
    <t>Istandsetting av låven på Ødegården i Aurskog</t>
  </si>
  <si>
    <t>Lars Vegard Borstad</t>
  </si>
  <si>
    <t>0220</t>
  </si>
  <si>
    <t>171030</t>
  </si>
  <si>
    <t>Omdisponering av midler til Kalksjakt på Brønnøya</t>
  </si>
  <si>
    <t>Odin Roll-Hansen</t>
  </si>
  <si>
    <t>Asker</t>
  </si>
  <si>
    <t>171224</t>
  </si>
  <si>
    <t>RS LIV</t>
  </si>
  <si>
    <t>Terje Smith</t>
  </si>
  <si>
    <t>0219</t>
  </si>
  <si>
    <t>170487</t>
  </si>
  <si>
    <t>Skalberg</t>
  </si>
  <si>
    <t>Mona Saugstad</t>
  </si>
  <si>
    <t>Bærum</t>
  </si>
  <si>
    <t>170752</t>
  </si>
  <si>
    <t>Ringiåsen - bevaring og rehabilitering av originalt utvendig lysanlegg</t>
  </si>
  <si>
    <t>Ole Andreassen</t>
  </si>
  <si>
    <t>170217</t>
  </si>
  <si>
    <t>Furuvik</t>
  </si>
  <si>
    <t>Furuvik AS v/Anne Holta</t>
  </si>
  <si>
    <t>170712</t>
  </si>
  <si>
    <t>Istandsetting: Hansehytta i Lommedalen</t>
  </si>
  <si>
    <t>Aud-Kristin Kongsbro Haldorsen</t>
  </si>
  <si>
    <t>0216</t>
  </si>
  <si>
    <t>170649</t>
  </si>
  <si>
    <t>Losbåten Udvaar , (Los133 bygget i Risør 1914)</t>
  </si>
  <si>
    <t xml:space="preserve"> Gro Bergsland og Tore Eie</t>
  </si>
  <si>
    <t>Nesodden</t>
  </si>
  <si>
    <t>170795</t>
  </si>
  <si>
    <t>Istandsetting av ventebu ved Spro brygge</t>
  </si>
  <si>
    <t>Spro vel v/Simen Havig-Gjelseth</t>
  </si>
  <si>
    <t>0215</t>
  </si>
  <si>
    <t>170455</t>
  </si>
  <si>
    <t>Bygning Søndre Digerud gård</t>
  </si>
  <si>
    <t>Line Digerud Waagsaas</t>
  </si>
  <si>
    <t>Frogn</t>
  </si>
  <si>
    <t>0213</t>
  </si>
  <si>
    <t>170723</t>
  </si>
  <si>
    <t>Furumo</t>
  </si>
  <si>
    <t>Rolv-André Vøygard</t>
  </si>
  <si>
    <t>Ski</t>
  </si>
  <si>
    <t>Østfold</t>
  </si>
  <si>
    <t>0138</t>
  </si>
  <si>
    <t>170914</t>
  </si>
  <si>
    <t>Restaurering av vinduer, Vestre Bråte, Fase 1</t>
  </si>
  <si>
    <t>Stiftelsen Vestre Bråte Bygdetun</t>
  </si>
  <si>
    <t>Hobøl</t>
  </si>
  <si>
    <t>0137</t>
  </si>
  <si>
    <t>170463</t>
  </si>
  <si>
    <t>Trudvang</t>
  </si>
  <si>
    <t>Grethe Sofie Rodtwitt</t>
  </si>
  <si>
    <t>0125</t>
  </si>
  <si>
    <t>170240</t>
  </si>
  <si>
    <t>Veksthus og arbeidshus Axel Wiigs Handelsgartneri</t>
  </si>
  <si>
    <t>Axel Birger Wiig</t>
  </si>
  <si>
    <t>Eidsberg</t>
  </si>
  <si>
    <t>0124</t>
  </si>
  <si>
    <t>170598</t>
  </si>
  <si>
    <t>Rudsmosen i Askim</t>
  </si>
  <si>
    <t>Askim Torvstrølag SA</t>
  </si>
  <si>
    <t>Askim</t>
  </si>
  <si>
    <t>0123</t>
  </si>
  <si>
    <t>170898</t>
  </si>
  <si>
    <t>Kausebøl gård - vindusrestaurering</t>
  </si>
  <si>
    <t>Ragnhild Helle</t>
  </si>
  <si>
    <t>Spydeberg</t>
  </si>
  <si>
    <t>170709</t>
  </si>
  <si>
    <t>Stabburet på Hov Vestre</t>
  </si>
  <si>
    <t>Anne Kristoffersen</t>
  </si>
  <si>
    <t>0106</t>
  </si>
  <si>
    <t>170060</t>
  </si>
  <si>
    <t>Port Torvgt. 66</t>
  </si>
  <si>
    <t>Gunni Jordfald Johnsen</t>
  </si>
  <si>
    <t>Fredrikstad</t>
  </si>
  <si>
    <t>170444</t>
  </si>
  <si>
    <t>Øvre bordgang Storebrand</t>
  </si>
  <si>
    <t>Olav Aas Rye</t>
  </si>
  <si>
    <t>171084</t>
  </si>
  <si>
    <t>Restaurering av Jydegårdens fasader - komplettering  (Vegg mot Nord m.m.)</t>
  </si>
  <si>
    <t>Einar Steenersen</t>
  </si>
  <si>
    <t>171061</t>
  </si>
  <si>
    <t>Restaurering av parkanlegg på Kjølberg herregård</t>
  </si>
  <si>
    <t>Charlotte Forsberg</t>
  </si>
  <si>
    <t>170475</t>
  </si>
  <si>
    <t>Tarpon II</t>
  </si>
  <si>
    <t>Marius  Borg-Heggedal</t>
  </si>
  <si>
    <t>0105</t>
  </si>
  <si>
    <t>171178</t>
  </si>
  <si>
    <t>Vindusskift Tarris borettslag</t>
  </si>
  <si>
    <t>Tarris borettslag</t>
  </si>
  <si>
    <t>Sarpsborg</t>
  </si>
  <si>
    <t>170114</t>
  </si>
  <si>
    <t>Vister Gård - Potetkjeller</t>
  </si>
  <si>
    <t>Markus Andersen</t>
  </si>
  <si>
    <t>Omsøkt</t>
  </si>
  <si>
    <t>Saker som er trukket fra søknadsbehandling</t>
  </si>
  <si>
    <t>2028</t>
  </si>
  <si>
    <t>170790</t>
  </si>
  <si>
    <t xml:space="preserve">Storhurraen-Vindusrestaurering </t>
  </si>
  <si>
    <t xml:space="preserve">Svein Harald Holmen </t>
  </si>
  <si>
    <t>Båtsfjord</t>
  </si>
  <si>
    <t>Trukket</t>
  </si>
  <si>
    <t>170906</t>
  </si>
  <si>
    <t>Bogaveien 103</t>
  </si>
  <si>
    <t>ellen  giskås</t>
  </si>
  <si>
    <t>171002</t>
  </si>
  <si>
    <t>Utvendig landhandel</t>
  </si>
  <si>
    <t>Mats Ove Skott</t>
  </si>
  <si>
    <t>170728</t>
  </si>
  <si>
    <t>Gammelgården Rya</t>
  </si>
  <si>
    <t>Bror Johansen</t>
  </si>
  <si>
    <t>170212</t>
  </si>
  <si>
    <t>Stabbur - deler av Kleive kirke fra 1700-tallet</t>
  </si>
  <si>
    <t>1531</t>
  </si>
  <si>
    <t>170294</t>
  </si>
  <si>
    <t>Naust Bjørkavågen</t>
  </si>
  <si>
    <t>Are Bakke</t>
  </si>
  <si>
    <t>Sula</t>
  </si>
  <si>
    <t>171078</t>
  </si>
  <si>
    <t>Det gamle kommunehuset/kaihuset på Sæbø i Hjørundfjord</t>
  </si>
  <si>
    <t>Sæbø Dampskipekspedisjon</t>
  </si>
  <si>
    <t>Trekkes</t>
  </si>
  <si>
    <t>170832</t>
  </si>
  <si>
    <t>Gamlestova på Eikarol</t>
  </si>
  <si>
    <t>Håkon Eikerol</t>
  </si>
  <si>
    <t>170047</t>
  </si>
  <si>
    <t>Vestre Dale Gård</t>
  </si>
  <si>
    <t>Geir Holme Dale</t>
  </si>
  <si>
    <t>171217</t>
  </si>
  <si>
    <t>Skinnerhagen</t>
  </si>
  <si>
    <t>Anna Nøren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</si>
</sst>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/>
    <xf numFmtId="165" fontId="0" fillId="0" borderId="0" xfId="1" applyNumberFormat="1" applyFont="1"/>
    <xf numFmtId="0" fontId="5" fillId="0" borderId="1" xfId="0" applyFont="1" applyBorder="1"/>
    <xf numFmtId="0" fontId="5" fillId="0" borderId="2" xfId="0" applyFont="1" applyBorder="1"/>
    <xf numFmtId="165" fontId="5" fillId="0" borderId="1" xfId="1" applyNumberFormat="1" applyFont="1" applyBorder="1"/>
    <xf numFmtId="0" fontId="0" fillId="0" borderId="1" xfId="0" applyBorder="1"/>
    <xf numFmtId="0" fontId="0" fillId="0" borderId="2" xfId="0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0" fontId="0" fillId="0" borderId="3" xfId="0" applyBorder="1"/>
    <xf numFmtId="0" fontId="5" fillId="0" borderId="0" xfId="0" applyFont="1" applyBorder="1"/>
    <xf numFmtId="0" fontId="5" fillId="0" borderId="0" xfId="0" applyFont="1"/>
    <xf numFmtId="165" fontId="0" fillId="0" borderId="4" xfId="1" applyNumberFormat="1" applyFont="1" applyBorder="1"/>
    <xf numFmtId="0" fontId="0" fillId="0" borderId="2" xfId="0" applyFill="1" applyBorder="1"/>
    <xf numFmtId="0" fontId="0" fillId="0" borderId="1" xfId="0" applyFill="1" applyBorder="1"/>
    <xf numFmtId="165" fontId="0" fillId="0" borderId="1" xfId="1" applyNumberFormat="1" applyFont="1" applyFill="1" applyBorder="1"/>
    <xf numFmtId="0" fontId="5" fillId="0" borderId="5" xfId="0" applyFont="1" applyBorder="1"/>
    <xf numFmtId="165" fontId="4" fillId="0" borderId="1" xfId="1" applyNumberFormat="1" applyFont="1" applyFill="1" applyBorder="1"/>
    <xf numFmtId="0" fontId="0" fillId="0" borderId="6" xfId="0" applyBorder="1"/>
    <xf numFmtId="0" fontId="5" fillId="0" borderId="7" xfId="0" applyFont="1" applyBorder="1"/>
    <xf numFmtId="165" fontId="5" fillId="0" borderId="4" xfId="1" applyNumberFormat="1" applyFont="1" applyBorder="1"/>
    <xf numFmtId="165" fontId="0" fillId="0" borderId="4" xfId="1" applyNumberFormat="1" applyFont="1" applyFill="1" applyBorder="1"/>
    <xf numFmtId="0" fontId="0" fillId="0" borderId="0" xfId="0" applyFill="1"/>
    <xf numFmtId="165" fontId="0" fillId="0" borderId="0" xfId="1" applyNumberFormat="1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8"/>
  <sheetViews>
    <sheetView tabSelected="1" topLeftCell="A581" workbookViewId="0">
      <selection activeCell="K713" sqref="K713"/>
    </sheetView>
  </sheetViews>
  <sheetFormatPr baseColWidth="10" defaultRowHeight="15" x14ac:dyDescent="0.25"/>
  <cols>
    <col min="1" max="1" width="11.5703125" customWidth="1"/>
    <col min="2" max="2" width="6.140625" customWidth="1"/>
    <col min="3" max="3" width="9.140625" customWidth="1"/>
    <col min="4" max="4" width="40.42578125" customWidth="1"/>
    <col min="5" max="5" width="30.5703125" customWidth="1"/>
    <col min="6" max="6" width="18.5703125" bestFit="1" customWidth="1"/>
    <col min="7" max="7" width="14.5703125" style="4" bestFit="1" customWidth="1"/>
    <col min="8" max="8" width="16" style="4" bestFit="1" customWidth="1"/>
    <col min="255" max="255" width="11.5703125" customWidth="1"/>
    <col min="256" max="256" width="6.140625" customWidth="1"/>
    <col min="257" max="257" width="9.140625" customWidth="1"/>
    <col min="258" max="258" width="40.42578125" customWidth="1"/>
    <col min="259" max="259" width="30.5703125" customWidth="1"/>
    <col min="262" max="262" width="9" customWidth="1"/>
    <col min="263" max="263" width="16" bestFit="1" customWidth="1"/>
    <col min="264" max="264" width="12.85546875" bestFit="1" customWidth="1"/>
    <col min="511" max="511" width="11.5703125" customWidth="1"/>
    <col min="512" max="512" width="6.140625" customWidth="1"/>
    <col min="513" max="513" width="9.140625" customWidth="1"/>
    <col min="514" max="514" width="40.42578125" customWidth="1"/>
    <col min="515" max="515" width="30.5703125" customWidth="1"/>
    <col min="518" max="518" width="9" customWidth="1"/>
    <col min="519" max="519" width="16" bestFit="1" customWidth="1"/>
    <col min="520" max="520" width="12.85546875" bestFit="1" customWidth="1"/>
    <col min="767" max="767" width="11.5703125" customWidth="1"/>
    <col min="768" max="768" width="6.140625" customWidth="1"/>
    <col min="769" max="769" width="9.140625" customWidth="1"/>
    <col min="770" max="770" width="40.42578125" customWidth="1"/>
    <col min="771" max="771" width="30.5703125" customWidth="1"/>
    <col min="774" max="774" width="9" customWidth="1"/>
    <col min="775" max="775" width="16" bestFit="1" customWidth="1"/>
    <col min="776" max="776" width="12.85546875" bestFit="1" customWidth="1"/>
    <col min="1023" max="1023" width="11.5703125" customWidth="1"/>
    <col min="1024" max="1024" width="6.140625" customWidth="1"/>
    <col min="1025" max="1025" width="9.140625" customWidth="1"/>
    <col min="1026" max="1026" width="40.42578125" customWidth="1"/>
    <col min="1027" max="1027" width="30.5703125" customWidth="1"/>
    <col min="1030" max="1030" width="9" customWidth="1"/>
    <col min="1031" max="1031" width="16" bestFit="1" customWidth="1"/>
    <col min="1032" max="1032" width="12.85546875" bestFit="1" customWidth="1"/>
    <col min="1279" max="1279" width="11.5703125" customWidth="1"/>
    <col min="1280" max="1280" width="6.140625" customWidth="1"/>
    <col min="1281" max="1281" width="9.140625" customWidth="1"/>
    <col min="1282" max="1282" width="40.42578125" customWidth="1"/>
    <col min="1283" max="1283" width="30.5703125" customWidth="1"/>
    <col min="1286" max="1286" width="9" customWidth="1"/>
    <col min="1287" max="1287" width="16" bestFit="1" customWidth="1"/>
    <col min="1288" max="1288" width="12.85546875" bestFit="1" customWidth="1"/>
    <col min="1535" max="1535" width="11.5703125" customWidth="1"/>
    <col min="1536" max="1536" width="6.140625" customWidth="1"/>
    <col min="1537" max="1537" width="9.140625" customWidth="1"/>
    <col min="1538" max="1538" width="40.42578125" customWidth="1"/>
    <col min="1539" max="1539" width="30.5703125" customWidth="1"/>
    <col min="1542" max="1542" width="9" customWidth="1"/>
    <col min="1543" max="1543" width="16" bestFit="1" customWidth="1"/>
    <col min="1544" max="1544" width="12.85546875" bestFit="1" customWidth="1"/>
    <col min="1791" max="1791" width="11.5703125" customWidth="1"/>
    <col min="1792" max="1792" width="6.140625" customWidth="1"/>
    <col min="1793" max="1793" width="9.140625" customWidth="1"/>
    <col min="1794" max="1794" width="40.42578125" customWidth="1"/>
    <col min="1795" max="1795" width="30.5703125" customWidth="1"/>
    <col min="1798" max="1798" width="9" customWidth="1"/>
    <col min="1799" max="1799" width="16" bestFit="1" customWidth="1"/>
    <col min="1800" max="1800" width="12.85546875" bestFit="1" customWidth="1"/>
    <col min="2047" max="2047" width="11.5703125" customWidth="1"/>
    <col min="2048" max="2048" width="6.140625" customWidth="1"/>
    <col min="2049" max="2049" width="9.140625" customWidth="1"/>
    <col min="2050" max="2050" width="40.42578125" customWidth="1"/>
    <col min="2051" max="2051" width="30.5703125" customWidth="1"/>
    <col min="2054" max="2054" width="9" customWidth="1"/>
    <col min="2055" max="2055" width="16" bestFit="1" customWidth="1"/>
    <col min="2056" max="2056" width="12.85546875" bestFit="1" customWidth="1"/>
    <col min="2303" max="2303" width="11.5703125" customWidth="1"/>
    <col min="2304" max="2304" width="6.140625" customWidth="1"/>
    <col min="2305" max="2305" width="9.140625" customWidth="1"/>
    <col min="2306" max="2306" width="40.42578125" customWidth="1"/>
    <col min="2307" max="2307" width="30.5703125" customWidth="1"/>
    <col min="2310" max="2310" width="9" customWidth="1"/>
    <col min="2311" max="2311" width="16" bestFit="1" customWidth="1"/>
    <col min="2312" max="2312" width="12.85546875" bestFit="1" customWidth="1"/>
    <col min="2559" max="2559" width="11.5703125" customWidth="1"/>
    <col min="2560" max="2560" width="6.140625" customWidth="1"/>
    <col min="2561" max="2561" width="9.140625" customWidth="1"/>
    <col min="2562" max="2562" width="40.42578125" customWidth="1"/>
    <col min="2563" max="2563" width="30.5703125" customWidth="1"/>
    <col min="2566" max="2566" width="9" customWidth="1"/>
    <col min="2567" max="2567" width="16" bestFit="1" customWidth="1"/>
    <col min="2568" max="2568" width="12.85546875" bestFit="1" customWidth="1"/>
    <col min="2815" max="2815" width="11.5703125" customWidth="1"/>
    <col min="2816" max="2816" width="6.140625" customWidth="1"/>
    <col min="2817" max="2817" width="9.140625" customWidth="1"/>
    <col min="2818" max="2818" width="40.42578125" customWidth="1"/>
    <col min="2819" max="2819" width="30.5703125" customWidth="1"/>
    <col min="2822" max="2822" width="9" customWidth="1"/>
    <col min="2823" max="2823" width="16" bestFit="1" customWidth="1"/>
    <col min="2824" max="2824" width="12.85546875" bestFit="1" customWidth="1"/>
    <col min="3071" max="3071" width="11.5703125" customWidth="1"/>
    <col min="3072" max="3072" width="6.140625" customWidth="1"/>
    <col min="3073" max="3073" width="9.140625" customWidth="1"/>
    <col min="3074" max="3074" width="40.42578125" customWidth="1"/>
    <col min="3075" max="3075" width="30.5703125" customWidth="1"/>
    <col min="3078" max="3078" width="9" customWidth="1"/>
    <col min="3079" max="3079" width="16" bestFit="1" customWidth="1"/>
    <col min="3080" max="3080" width="12.85546875" bestFit="1" customWidth="1"/>
    <col min="3327" max="3327" width="11.5703125" customWidth="1"/>
    <col min="3328" max="3328" width="6.140625" customWidth="1"/>
    <col min="3329" max="3329" width="9.140625" customWidth="1"/>
    <col min="3330" max="3330" width="40.42578125" customWidth="1"/>
    <col min="3331" max="3331" width="30.5703125" customWidth="1"/>
    <col min="3334" max="3334" width="9" customWidth="1"/>
    <col min="3335" max="3335" width="16" bestFit="1" customWidth="1"/>
    <col min="3336" max="3336" width="12.85546875" bestFit="1" customWidth="1"/>
    <col min="3583" max="3583" width="11.5703125" customWidth="1"/>
    <col min="3584" max="3584" width="6.140625" customWidth="1"/>
    <col min="3585" max="3585" width="9.140625" customWidth="1"/>
    <col min="3586" max="3586" width="40.42578125" customWidth="1"/>
    <col min="3587" max="3587" width="30.5703125" customWidth="1"/>
    <col min="3590" max="3590" width="9" customWidth="1"/>
    <col min="3591" max="3591" width="16" bestFit="1" customWidth="1"/>
    <col min="3592" max="3592" width="12.85546875" bestFit="1" customWidth="1"/>
    <col min="3839" max="3839" width="11.5703125" customWidth="1"/>
    <col min="3840" max="3840" width="6.140625" customWidth="1"/>
    <col min="3841" max="3841" width="9.140625" customWidth="1"/>
    <col min="3842" max="3842" width="40.42578125" customWidth="1"/>
    <col min="3843" max="3843" width="30.5703125" customWidth="1"/>
    <col min="3846" max="3846" width="9" customWidth="1"/>
    <col min="3847" max="3847" width="16" bestFit="1" customWidth="1"/>
    <col min="3848" max="3848" width="12.85546875" bestFit="1" customWidth="1"/>
    <col min="4095" max="4095" width="11.5703125" customWidth="1"/>
    <col min="4096" max="4096" width="6.140625" customWidth="1"/>
    <col min="4097" max="4097" width="9.140625" customWidth="1"/>
    <col min="4098" max="4098" width="40.42578125" customWidth="1"/>
    <col min="4099" max="4099" width="30.5703125" customWidth="1"/>
    <col min="4102" max="4102" width="9" customWidth="1"/>
    <col min="4103" max="4103" width="16" bestFit="1" customWidth="1"/>
    <col min="4104" max="4104" width="12.85546875" bestFit="1" customWidth="1"/>
    <col min="4351" max="4351" width="11.5703125" customWidth="1"/>
    <col min="4352" max="4352" width="6.140625" customWidth="1"/>
    <col min="4353" max="4353" width="9.140625" customWidth="1"/>
    <col min="4354" max="4354" width="40.42578125" customWidth="1"/>
    <col min="4355" max="4355" width="30.5703125" customWidth="1"/>
    <col min="4358" max="4358" width="9" customWidth="1"/>
    <col min="4359" max="4359" width="16" bestFit="1" customWidth="1"/>
    <col min="4360" max="4360" width="12.85546875" bestFit="1" customWidth="1"/>
    <col min="4607" max="4607" width="11.5703125" customWidth="1"/>
    <col min="4608" max="4608" width="6.140625" customWidth="1"/>
    <col min="4609" max="4609" width="9.140625" customWidth="1"/>
    <col min="4610" max="4610" width="40.42578125" customWidth="1"/>
    <col min="4611" max="4611" width="30.5703125" customWidth="1"/>
    <col min="4614" max="4614" width="9" customWidth="1"/>
    <col min="4615" max="4615" width="16" bestFit="1" customWidth="1"/>
    <col min="4616" max="4616" width="12.85546875" bestFit="1" customWidth="1"/>
    <col min="4863" max="4863" width="11.5703125" customWidth="1"/>
    <col min="4864" max="4864" width="6.140625" customWidth="1"/>
    <col min="4865" max="4865" width="9.140625" customWidth="1"/>
    <col min="4866" max="4866" width="40.42578125" customWidth="1"/>
    <col min="4867" max="4867" width="30.5703125" customWidth="1"/>
    <col min="4870" max="4870" width="9" customWidth="1"/>
    <col min="4871" max="4871" width="16" bestFit="1" customWidth="1"/>
    <col min="4872" max="4872" width="12.85546875" bestFit="1" customWidth="1"/>
    <col min="5119" max="5119" width="11.5703125" customWidth="1"/>
    <col min="5120" max="5120" width="6.140625" customWidth="1"/>
    <col min="5121" max="5121" width="9.140625" customWidth="1"/>
    <col min="5122" max="5122" width="40.42578125" customWidth="1"/>
    <col min="5123" max="5123" width="30.5703125" customWidth="1"/>
    <col min="5126" max="5126" width="9" customWidth="1"/>
    <col min="5127" max="5127" width="16" bestFit="1" customWidth="1"/>
    <col min="5128" max="5128" width="12.85546875" bestFit="1" customWidth="1"/>
    <col min="5375" max="5375" width="11.5703125" customWidth="1"/>
    <col min="5376" max="5376" width="6.140625" customWidth="1"/>
    <col min="5377" max="5377" width="9.140625" customWidth="1"/>
    <col min="5378" max="5378" width="40.42578125" customWidth="1"/>
    <col min="5379" max="5379" width="30.5703125" customWidth="1"/>
    <col min="5382" max="5382" width="9" customWidth="1"/>
    <col min="5383" max="5383" width="16" bestFit="1" customWidth="1"/>
    <col min="5384" max="5384" width="12.85546875" bestFit="1" customWidth="1"/>
    <col min="5631" max="5631" width="11.5703125" customWidth="1"/>
    <col min="5632" max="5632" width="6.140625" customWidth="1"/>
    <col min="5633" max="5633" width="9.140625" customWidth="1"/>
    <col min="5634" max="5634" width="40.42578125" customWidth="1"/>
    <col min="5635" max="5635" width="30.5703125" customWidth="1"/>
    <col min="5638" max="5638" width="9" customWidth="1"/>
    <col min="5639" max="5639" width="16" bestFit="1" customWidth="1"/>
    <col min="5640" max="5640" width="12.85546875" bestFit="1" customWidth="1"/>
    <col min="5887" max="5887" width="11.5703125" customWidth="1"/>
    <col min="5888" max="5888" width="6.140625" customWidth="1"/>
    <col min="5889" max="5889" width="9.140625" customWidth="1"/>
    <col min="5890" max="5890" width="40.42578125" customWidth="1"/>
    <col min="5891" max="5891" width="30.5703125" customWidth="1"/>
    <col min="5894" max="5894" width="9" customWidth="1"/>
    <col min="5895" max="5895" width="16" bestFit="1" customWidth="1"/>
    <col min="5896" max="5896" width="12.85546875" bestFit="1" customWidth="1"/>
    <col min="6143" max="6143" width="11.5703125" customWidth="1"/>
    <col min="6144" max="6144" width="6.140625" customWidth="1"/>
    <col min="6145" max="6145" width="9.140625" customWidth="1"/>
    <col min="6146" max="6146" width="40.42578125" customWidth="1"/>
    <col min="6147" max="6147" width="30.5703125" customWidth="1"/>
    <col min="6150" max="6150" width="9" customWidth="1"/>
    <col min="6151" max="6151" width="16" bestFit="1" customWidth="1"/>
    <col min="6152" max="6152" width="12.85546875" bestFit="1" customWidth="1"/>
    <col min="6399" max="6399" width="11.5703125" customWidth="1"/>
    <col min="6400" max="6400" width="6.140625" customWidth="1"/>
    <col min="6401" max="6401" width="9.140625" customWidth="1"/>
    <col min="6402" max="6402" width="40.42578125" customWidth="1"/>
    <col min="6403" max="6403" width="30.5703125" customWidth="1"/>
    <col min="6406" max="6406" width="9" customWidth="1"/>
    <col min="6407" max="6407" width="16" bestFit="1" customWidth="1"/>
    <col min="6408" max="6408" width="12.85546875" bestFit="1" customWidth="1"/>
    <col min="6655" max="6655" width="11.5703125" customWidth="1"/>
    <col min="6656" max="6656" width="6.140625" customWidth="1"/>
    <col min="6657" max="6657" width="9.140625" customWidth="1"/>
    <col min="6658" max="6658" width="40.42578125" customWidth="1"/>
    <col min="6659" max="6659" width="30.5703125" customWidth="1"/>
    <col min="6662" max="6662" width="9" customWidth="1"/>
    <col min="6663" max="6663" width="16" bestFit="1" customWidth="1"/>
    <col min="6664" max="6664" width="12.85546875" bestFit="1" customWidth="1"/>
    <col min="6911" max="6911" width="11.5703125" customWidth="1"/>
    <col min="6912" max="6912" width="6.140625" customWidth="1"/>
    <col min="6913" max="6913" width="9.140625" customWidth="1"/>
    <col min="6914" max="6914" width="40.42578125" customWidth="1"/>
    <col min="6915" max="6915" width="30.5703125" customWidth="1"/>
    <col min="6918" max="6918" width="9" customWidth="1"/>
    <col min="6919" max="6919" width="16" bestFit="1" customWidth="1"/>
    <col min="6920" max="6920" width="12.85546875" bestFit="1" customWidth="1"/>
    <col min="7167" max="7167" width="11.5703125" customWidth="1"/>
    <col min="7168" max="7168" width="6.140625" customWidth="1"/>
    <col min="7169" max="7169" width="9.140625" customWidth="1"/>
    <col min="7170" max="7170" width="40.42578125" customWidth="1"/>
    <col min="7171" max="7171" width="30.5703125" customWidth="1"/>
    <col min="7174" max="7174" width="9" customWidth="1"/>
    <col min="7175" max="7175" width="16" bestFit="1" customWidth="1"/>
    <col min="7176" max="7176" width="12.85546875" bestFit="1" customWidth="1"/>
    <col min="7423" max="7423" width="11.5703125" customWidth="1"/>
    <col min="7424" max="7424" width="6.140625" customWidth="1"/>
    <col min="7425" max="7425" width="9.140625" customWidth="1"/>
    <col min="7426" max="7426" width="40.42578125" customWidth="1"/>
    <col min="7427" max="7427" width="30.5703125" customWidth="1"/>
    <col min="7430" max="7430" width="9" customWidth="1"/>
    <col min="7431" max="7431" width="16" bestFit="1" customWidth="1"/>
    <col min="7432" max="7432" width="12.85546875" bestFit="1" customWidth="1"/>
    <col min="7679" max="7679" width="11.5703125" customWidth="1"/>
    <col min="7680" max="7680" width="6.140625" customWidth="1"/>
    <col min="7681" max="7681" width="9.140625" customWidth="1"/>
    <col min="7682" max="7682" width="40.42578125" customWidth="1"/>
    <col min="7683" max="7683" width="30.5703125" customWidth="1"/>
    <col min="7686" max="7686" width="9" customWidth="1"/>
    <col min="7687" max="7687" width="16" bestFit="1" customWidth="1"/>
    <col min="7688" max="7688" width="12.85546875" bestFit="1" customWidth="1"/>
    <col min="7935" max="7935" width="11.5703125" customWidth="1"/>
    <col min="7936" max="7936" width="6.140625" customWidth="1"/>
    <col min="7937" max="7937" width="9.140625" customWidth="1"/>
    <col min="7938" max="7938" width="40.42578125" customWidth="1"/>
    <col min="7939" max="7939" width="30.5703125" customWidth="1"/>
    <col min="7942" max="7942" width="9" customWidth="1"/>
    <col min="7943" max="7943" width="16" bestFit="1" customWidth="1"/>
    <col min="7944" max="7944" width="12.85546875" bestFit="1" customWidth="1"/>
    <col min="8191" max="8191" width="11.5703125" customWidth="1"/>
    <col min="8192" max="8192" width="6.140625" customWidth="1"/>
    <col min="8193" max="8193" width="9.140625" customWidth="1"/>
    <col min="8194" max="8194" width="40.42578125" customWidth="1"/>
    <col min="8195" max="8195" width="30.5703125" customWidth="1"/>
    <col min="8198" max="8198" width="9" customWidth="1"/>
    <col min="8199" max="8199" width="16" bestFit="1" customWidth="1"/>
    <col min="8200" max="8200" width="12.85546875" bestFit="1" customWidth="1"/>
    <col min="8447" max="8447" width="11.5703125" customWidth="1"/>
    <col min="8448" max="8448" width="6.140625" customWidth="1"/>
    <col min="8449" max="8449" width="9.140625" customWidth="1"/>
    <col min="8450" max="8450" width="40.42578125" customWidth="1"/>
    <col min="8451" max="8451" width="30.5703125" customWidth="1"/>
    <col min="8454" max="8454" width="9" customWidth="1"/>
    <col min="8455" max="8455" width="16" bestFit="1" customWidth="1"/>
    <col min="8456" max="8456" width="12.85546875" bestFit="1" customWidth="1"/>
    <col min="8703" max="8703" width="11.5703125" customWidth="1"/>
    <col min="8704" max="8704" width="6.140625" customWidth="1"/>
    <col min="8705" max="8705" width="9.140625" customWidth="1"/>
    <col min="8706" max="8706" width="40.42578125" customWidth="1"/>
    <col min="8707" max="8707" width="30.5703125" customWidth="1"/>
    <col min="8710" max="8710" width="9" customWidth="1"/>
    <col min="8711" max="8711" width="16" bestFit="1" customWidth="1"/>
    <col min="8712" max="8712" width="12.85546875" bestFit="1" customWidth="1"/>
    <col min="8959" max="8959" width="11.5703125" customWidth="1"/>
    <col min="8960" max="8960" width="6.140625" customWidth="1"/>
    <col min="8961" max="8961" width="9.140625" customWidth="1"/>
    <col min="8962" max="8962" width="40.42578125" customWidth="1"/>
    <col min="8963" max="8963" width="30.5703125" customWidth="1"/>
    <col min="8966" max="8966" width="9" customWidth="1"/>
    <col min="8967" max="8967" width="16" bestFit="1" customWidth="1"/>
    <col min="8968" max="8968" width="12.85546875" bestFit="1" customWidth="1"/>
    <col min="9215" max="9215" width="11.5703125" customWidth="1"/>
    <col min="9216" max="9216" width="6.140625" customWidth="1"/>
    <col min="9217" max="9217" width="9.140625" customWidth="1"/>
    <col min="9218" max="9218" width="40.42578125" customWidth="1"/>
    <col min="9219" max="9219" width="30.5703125" customWidth="1"/>
    <col min="9222" max="9222" width="9" customWidth="1"/>
    <col min="9223" max="9223" width="16" bestFit="1" customWidth="1"/>
    <col min="9224" max="9224" width="12.85546875" bestFit="1" customWidth="1"/>
    <col min="9471" max="9471" width="11.5703125" customWidth="1"/>
    <col min="9472" max="9472" width="6.140625" customWidth="1"/>
    <col min="9473" max="9473" width="9.140625" customWidth="1"/>
    <col min="9474" max="9474" width="40.42578125" customWidth="1"/>
    <col min="9475" max="9475" width="30.5703125" customWidth="1"/>
    <col min="9478" max="9478" width="9" customWidth="1"/>
    <col min="9479" max="9479" width="16" bestFit="1" customWidth="1"/>
    <col min="9480" max="9480" width="12.85546875" bestFit="1" customWidth="1"/>
    <col min="9727" max="9727" width="11.5703125" customWidth="1"/>
    <col min="9728" max="9728" width="6.140625" customWidth="1"/>
    <col min="9729" max="9729" width="9.140625" customWidth="1"/>
    <col min="9730" max="9730" width="40.42578125" customWidth="1"/>
    <col min="9731" max="9731" width="30.5703125" customWidth="1"/>
    <col min="9734" max="9734" width="9" customWidth="1"/>
    <col min="9735" max="9735" width="16" bestFit="1" customWidth="1"/>
    <col min="9736" max="9736" width="12.85546875" bestFit="1" customWidth="1"/>
    <col min="9983" max="9983" width="11.5703125" customWidth="1"/>
    <col min="9984" max="9984" width="6.140625" customWidth="1"/>
    <col min="9985" max="9985" width="9.140625" customWidth="1"/>
    <col min="9986" max="9986" width="40.42578125" customWidth="1"/>
    <col min="9987" max="9987" width="30.5703125" customWidth="1"/>
    <col min="9990" max="9990" width="9" customWidth="1"/>
    <col min="9991" max="9991" width="16" bestFit="1" customWidth="1"/>
    <col min="9992" max="9992" width="12.85546875" bestFit="1" customWidth="1"/>
    <col min="10239" max="10239" width="11.5703125" customWidth="1"/>
    <col min="10240" max="10240" width="6.140625" customWidth="1"/>
    <col min="10241" max="10241" width="9.140625" customWidth="1"/>
    <col min="10242" max="10242" width="40.42578125" customWidth="1"/>
    <col min="10243" max="10243" width="30.5703125" customWidth="1"/>
    <col min="10246" max="10246" width="9" customWidth="1"/>
    <col min="10247" max="10247" width="16" bestFit="1" customWidth="1"/>
    <col min="10248" max="10248" width="12.85546875" bestFit="1" customWidth="1"/>
    <col min="10495" max="10495" width="11.5703125" customWidth="1"/>
    <col min="10496" max="10496" width="6.140625" customWidth="1"/>
    <col min="10497" max="10497" width="9.140625" customWidth="1"/>
    <col min="10498" max="10498" width="40.42578125" customWidth="1"/>
    <col min="10499" max="10499" width="30.5703125" customWidth="1"/>
    <col min="10502" max="10502" width="9" customWidth="1"/>
    <col min="10503" max="10503" width="16" bestFit="1" customWidth="1"/>
    <col min="10504" max="10504" width="12.85546875" bestFit="1" customWidth="1"/>
    <col min="10751" max="10751" width="11.5703125" customWidth="1"/>
    <col min="10752" max="10752" width="6.140625" customWidth="1"/>
    <col min="10753" max="10753" width="9.140625" customWidth="1"/>
    <col min="10754" max="10754" width="40.42578125" customWidth="1"/>
    <col min="10755" max="10755" width="30.5703125" customWidth="1"/>
    <col min="10758" max="10758" width="9" customWidth="1"/>
    <col min="10759" max="10759" width="16" bestFit="1" customWidth="1"/>
    <col min="10760" max="10760" width="12.85546875" bestFit="1" customWidth="1"/>
    <col min="11007" max="11007" width="11.5703125" customWidth="1"/>
    <col min="11008" max="11008" width="6.140625" customWidth="1"/>
    <col min="11009" max="11009" width="9.140625" customWidth="1"/>
    <col min="11010" max="11010" width="40.42578125" customWidth="1"/>
    <col min="11011" max="11011" width="30.5703125" customWidth="1"/>
    <col min="11014" max="11014" width="9" customWidth="1"/>
    <col min="11015" max="11015" width="16" bestFit="1" customWidth="1"/>
    <col min="11016" max="11016" width="12.85546875" bestFit="1" customWidth="1"/>
    <col min="11263" max="11263" width="11.5703125" customWidth="1"/>
    <col min="11264" max="11264" width="6.140625" customWidth="1"/>
    <col min="11265" max="11265" width="9.140625" customWidth="1"/>
    <col min="11266" max="11266" width="40.42578125" customWidth="1"/>
    <col min="11267" max="11267" width="30.5703125" customWidth="1"/>
    <col min="11270" max="11270" width="9" customWidth="1"/>
    <col min="11271" max="11271" width="16" bestFit="1" customWidth="1"/>
    <col min="11272" max="11272" width="12.85546875" bestFit="1" customWidth="1"/>
    <col min="11519" max="11519" width="11.5703125" customWidth="1"/>
    <col min="11520" max="11520" width="6.140625" customWidth="1"/>
    <col min="11521" max="11521" width="9.140625" customWidth="1"/>
    <col min="11522" max="11522" width="40.42578125" customWidth="1"/>
    <col min="11523" max="11523" width="30.5703125" customWidth="1"/>
    <col min="11526" max="11526" width="9" customWidth="1"/>
    <col min="11527" max="11527" width="16" bestFit="1" customWidth="1"/>
    <col min="11528" max="11528" width="12.85546875" bestFit="1" customWidth="1"/>
    <col min="11775" max="11775" width="11.5703125" customWidth="1"/>
    <col min="11776" max="11776" width="6.140625" customWidth="1"/>
    <col min="11777" max="11777" width="9.140625" customWidth="1"/>
    <col min="11778" max="11778" width="40.42578125" customWidth="1"/>
    <col min="11779" max="11779" width="30.5703125" customWidth="1"/>
    <col min="11782" max="11782" width="9" customWidth="1"/>
    <col min="11783" max="11783" width="16" bestFit="1" customWidth="1"/>
    <col min="11784" max="11784" width="12.85546875" bestFit="1" customWidth="1"/>
    <col min="12031" max="12031" width="11.5703125" customWidth="1"/>
    <col min="12032" max="12032" width="6.140625" customWidth="1"/>
    <col min="12033" max="12033" width="9.140625" customWidth="1"/>
    <col min="12034" max="12034" width="40.42578125" customWidth="1"/>
    <col min="12035" max="12035" width="30.5703125" customWidth="1"/>
    <col min="12038" max="12038" width="9" customWidth="1"/>
    <col min="12039" max="12039" width="16" bestFit="1" customWidth="1"/>
    <col min="12040" max="12040" width="12.85546875" bestFit="1" customWidth="1"/>
    <col min="12287" max="12287" width="11.5703125" customWidth="1"/>
    <col min="12288" max="12288" width="6.140625" customWidth="1"/>
    <col min="12289" max="12289" width="9.140625" customWidth="1"/>
    <col min="12290" max="12290" width="40.42578125" customWidth="1"/>
    <col min="12291" max="12291" width="30.5703125" customWidth="1"/>
    <col min="12294" max="12294" width="9" customWidth="1"/>
    <col min="12295" max="12295" width="16" bestFit="1" customWidth="1"/>
    <col min="12296" max="12296" width="12.85546875" bestFit="1" customWidth="1"/>
    <col min="12543" max="12543" width="11.5703125" customWidth="1"/>
    <col min="12544" max="12544" width="6.140625" customWidth="1"/>
    <col min="12545" max="12545" width="9.140625" customWidth="1"/>
    <col min="12546" max="12546" width="40.42578125" customWidth="1"/>
    <col min="12547" max="12547" width="30.5703125" customWidth="1"/>
    <col min="12550" max="12550" width="9" customWidth="1"/>
    <col min="12551" max="12551" width="16" bestFit="1" customWidth="1"/>
    <col min="12552" max="12552" width="12.85546875" bestFit="1" customWidth="1"/>
    <col min="12799" max="12799" width="11.5703125" customWidth="1"/>
    <col min="12800" max="12800" width="6.140625" customWidth="1"/>
    <col min="12801" max="12801" width="9.140625" customWidth="1"/>
    <col min="12802" max="12802" width="40.42578125" customWidth="1"/>
    <col min="12803" max="12803" width="30.5703125" customWidth="1"/>
    <col min="12806" max="12806" width="9" customWidth="1"/>
    <col min="12807" max="12807" width="16" bestFit="1" customWidth="1"/>
    <col min="12808" max="12808" width="12.85546875" bestFit="1" customWidth="1"/>
    <col min="13055" max="13055" width="11.5703125" customWidth="1"/>
    <col min="13056" max="13056" width="6.140625" customWidth="1"/>
    <col min="13057" max="13057" width="9.140625" customWidth="1"/>
    <col min="13058" max="13058" width="40.42578125" customWidth="1"/>
    <col min="13059" max="13059" width="30.5703125" customWidth="1"/>
    <col min="13062" max="13062" width="9" customWidth="1"/>
    <col min="13063" max="13063" width="16" bestFit="1" customWidth="1"/>
    <col min="13064" max="13064" width="12.85546875" bestFit="1" customWidth="1"/>
    <col min="13311" max="13311" width="11.5703125" customWidth="1"/>
    <col min="13312" max="13312" width="6.140625" customWidth="1"/>
    <col min="13313" max="13313" width="9.140625" customWidth="1"/>
    <col min="13314" max="13314" width="40.42578125" customWidth="1"/>
    <col min="13315" max="13315" width="30.5703125" customWidth="1"/>
    <col min="13318" max="13318" width="9" customWidth="1"/>
    <col min="13319" max="13319" width="16" bestFit="1" customWidth="1"/>
    <col min="13320" max="13320" width="12.85546875" bestFit="1" customWidth="1"/>
    <col min="13567" max="13567" width="11.5703125" customWidth="1"/>
    <col min="13568" max="13568" width="6.140625" customWidth="1"/>
    <col min="13569" max="13569" width="9.140625" customWidth="1"/>
    <col min="13570" max="13570" width="40.42578125" customWidth="1"/>
    <col min="13571" max="13571" width="30.5703125" customWidth="1"/>
    <col min="13574" max="13574" width="9" customWidth="1"/>
    <col min="13575" max="13575" width="16" bestFit="1" customWidth="1"/>
    <col min="13576" max="13576" width="12.85546875" bestFit="1" customWidth="1"/>
    <col min="13823" max="13823" width="11.5703125" customWidth="1"/>
    <col min="13824" max="13824" width="6.140625" customWidth="1"/>
    <col min="13825" max="13825" width="9.140625" customWidth="1"/>
    <col min="13826" max="13826" width="40.42578125" customWidth="1"/>
    <col min="13827" max="13827" width="30.5703125" customWidth="1"/>
    <col min="13830" max="13830" width="9" customWidth="1"/>
    <col min="13831" max="13831" width="16" bestFit="1" customWidth="1"/>
    <col min="13832" max="13832" width="12.85546875" bestFit="1" customWidth="1"/>
    <col min="14079" max="14079" width="11.5703125" customWidth="1"/>
    <col min="14080" max="14080" width="6.140625" customWidth="1"/>
    <col min="14081" max="14081" width="9.140625" customWidth="1"/>
    <col min="14082" max="14082" width="40.42578125" customWidth="1"/>
    <col min="14083" max="14083" width="30.5703125" customWidth="1"/>
    <col min="14086" max="14086" width="9" customWidth="1"/>
    <col min="14087" max="14087" width="16" bestFit="1" customWidth="1"/>
    <col min="14088" max="14088" width="12.85546875" bestFit="1" customWidth="1"/>
    <col min="14335" max="14335" width="11.5703125" customWidth="1"/>
    <col min="14336" max="14336" width="6.140625" customWidth="1"/>
    <col min="14337" max="14337" width="9.140625" customWidth="1"/>
    <col min="14338" max="14338" width="40.42578125" customWidth="1"/>
    <col min="14339" max="14339" width="30.5703125" customWidth="1"/>
    <col min="14342" max="14342" width="9" customWidth="1"/>
    <col min="14343" max="14343" width="16" bestFit="1" customWidth="1"/>
    <col min="14344" max="14344" width="12.85546875" bestFit="1" customWidth="1"/>
    <col min="14591" max="14591" width="11.5703125" customWidth="1"/>
    <col min="14592" max="14592" width="6.140625" customWidth="1"/>
    <col min="14593" max="14593" width="9.140625" customWidth="1"/>
    <col min="14594" max="14594" width="40.42578125" customWidth="1"/>
    <col min="14595" max="14595" width="30.5703125" customWidth="1"/>
    <col min="14598" max="14598" width="9" customWidth="1"/>
    <col min="14599" max="14599" width="16" bestFit="1" customWidth="1"/>
    <col min="14600" max="14600" width="12.85546875" bestFit="1" customWidth="1"/>
    <col min="14847" max="14847" width="11.5703125" customWidth="1"/>
    <col min="14848" max="14848" width="6.140625" customWidth="1"/>
    <col min="14849" max="14849" width="9.140625" customWidth="1"/>
    <col min="14850" max="14850" width="40.42578125" customWidth="1"/>
    <col min="14851" max="14851" width="30.5703125" customWidth="1"/>
    <col min="14854" max="14854" width="9" customWidth="1"/>
    <col min="14855" max="14855" width="16" bestFit="1" customWidth="1"/>
    <col min="14856" max="14856" width="12.85546875" bestFit="1" customWidth="1"/>
    <col min="15103" max="15103" width="11.5703125" customWidth="1"/>
    <col min="15104" max="15104" width="6.140625" customWidth="1"/>
    <col min="15105" max="15105" width="9.140625" customWidth="1"/>
    <col min="15106" max="15106" width="40.42578125" customWidth="1"/>
    <col min="15107" max="15107" width="30.5703125" customWidth="1"/>
    <col min="15110" max="15110" width="9" customWidth="1"/>
    <col min="15111" max="15111" width="16" bestFit="1" customWidth="1"/>
    <col min="15112" max="15112" width="12.85546875" bestFit="1" customWidth="1"/>
    <col min="15359" max="15359" width="11.5703125" customWidth="1"/>
    <col min="15360" max="15360" width="6.140625" customWidth="1"/>
    <col min="15361" max="15361" width="9.140625" customWidth="1"/>
    <col min="15362" max="15362" width="40.42578125" customWidth="1"/>
    <col min="15363" max="15363" width="30.5703125" customWidth="1"/>
    <col min="15366" max="15366" width="9" customWidth="1"/>
    <col min="15367" max="15367" width="16" bestFit="1" customWidth="1"/>
    <col min="15368" max="15368" width="12.85546875" bestFit="1" customWidth="1"/>
    <col min="15615" max="15615" width="11.5703125" customWidth="1"/>
    <col min="15616" max="15616" width="6.140625" customWidth="1"/>
    <col min="15617" max="15617" width="9.140625" customWidth="1"/>
    <col min="15618" max="15618" width="40.42578125" customWidth="1"/>
    <col min="15619" max="15619" width="30.5703125" customWidth="1"/>
    <col min="15622" max="15622" width="9" customWidth="1"/>
    <col min="15623" max="15623" width="16" bestFit="1" customWidth="1"/>
    <col min="15624" max="15624" width="12.85546875" bestFit="1" customWidth="1"/>
    <col min="15871" max="15871" width="11.5703125" customWidth="1"/>
    <col min="15872" max="15872" width="6.140625" customWidth="1"/>
    <col min="15873" max="15873" width="9.140625" customWidth="1"/>
    <col min="15874" max="15874" width="40.42578125" customWidth="1"/>
    <col min="15875" max="15875" width="30.5703125" customWidth="1"/>
    <col min="15878" max="15878" width="9" customWidth="1"/>
    <col min="15879" max="15879" width="16" bestFit="1" customWidth="1"/>
    <col min="15880" max="15880" width="12.85546875" bestFit="1" customWidth="1"/>
    <col min="16127" max="16127" width="11.5703125" customWidth="1"/>
    <col min="16128" max="16128" width="6.140625" customWidth="1"/>
    <col min="16129" max="16129" width="9.140625" customWidth="1"/>
    <col min="16130" max="16130" width="40.42578125" customWidth="1"/>
    <col min="16131" max="16131" width="30.5703125" customWidth="1"/>
    <col min="16134" max="16134" width="9" customWidth="1"/>
    <col min="16135" max="16135" width="16" bestFit="1" customWidth="1"/>
    <col min="16136" max="16136" width="12.85546875" bestFit="1" customWidth="1"/>
  </cols>
  <sheetData>
    <row r="1" spans="1:8" s="2" customFormat="1" ht="18" x14ac:dyDescent="0.25">
      <c r="A1" s="1" t="s">
        <v>0</v>
      </c>
      <c r="G1" s="3"/>
      <c r="H1" s="3"/>
    </row>
    <row r="3" spans="1:8" x14ac:dyDescent="0.25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7" t="s">
        <v>7</v>
      </c>
      <c r="H3" s="7" t="s">
        <v>8</v>
      </c>
    </row>
    <row r="4" spans="1:8" x14ac:dyDescent="0.25">
      <c r="A4" s="8" t="s">
        <v>9</v>
      </c>
      <c r="B4" s="9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10">
        <v>160000</v>
      </c>
      <c r="H4" s="10">
        <v>0</v>
      </c>
    </row>
    <row r="5" spans="1:8" x14ac:dyDescent="0.25">
      <c r="A5" s="8" t="s">
        <v>9</v>
      </c>
      <c r="B5" s="9" t="s">
        <v>10</v>
      </c>
      <c r="C5" s="8" t="s">
        <v>15</v>
      </c>
      <c r="D5" s="8" t="s">
        <v>16</v>
      </c>
      <c r="E5" s="8" t="s">
        <v>17</v>
      </c>
      <c r="F5" s="8" t="s">
        <v>14</v>
      </c>
      <c r="G5" s="10">
        <v>160000</v>
      </c>
      <c r="H5" s="10">
        <v>0</v>
      </c>
    </row>
    <row r="6" spans="1:8" x14ac:dyDescent="0.25">
      <c r="A6" s="8" t="s">
        <v>9</v>
      </c>
      <c r="B6" s="9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10">
        <v>110000</v>
      </c>
      <c r="H6" s="10">
        <v>0</v>
      </c>
    </row>
    <row r="7" spans="1:8" x14ac:dyDescent="0.25">
      <c r="A7" s="8" t="s">
        <v>9</v>
      </c>
      <c r="B7" s="9" t="s">
        <v>23</v>
      </c>
      <c r="C7" s="8" t="s">
        <v>24</v>
      </c>
      <c r="D7" s="8" t="s">
        <v>25</v>
      </c>
      <c r="E7" s="8" t="s">
        <v>26</v>
      </c>
      <c r="F7" s="8" t="s">
        <v>27</v>
      </c>
      <c r="G7" s="10">
        <v>200000</v>
      </c>
      <c r="H7" s="10">
        <v>150000</v>
      </c>
    </row>
    <row r="8" spans="1:8" x14ac:dyDescent="0.25">
      <c r="A8" s="8" t="s">
        <v>9</v>
      </c>
      <c r="B8" s="9" t="s">
        <v>28</v>
      </c>
      <c r="C8" s="8" t="s">
        <v>29</v>
      </c>
      <c r="D8" s="8" t="s">
        <v>30</v>
      </c>
      <c r="E8" s="8" t="s">
        <v>31</v>
      </c>
      <c r="F8" s="8" t="s">
        <v>32</v>
      </c>
      <c r="G8" s="10">
        <v>27200</v>
      </c>
      <c r="H8" s="10">
        <v>24000</v>
      </c>
    </row>
    <row r="9" spans="1:8" x14ac:dyDescent="0.25">
      <c r="A9" s="8" t="s">
        <v>9</v>
      </c>
      <c r="B9" s="9" t="s">
        <v>28</v>
      </c>
      <c r="C9" s="8" t="s">
        <v>33</v>
      </c>
      <c r="D9" s="8" t="s">
        <v>34</v>
      </c>
      <c r="E9" s="8" t="s">
        <v>35</v>
      </c>
      <c r="F9" s="8" t="s">
        <v>32</v>
      </c>
      <c r="G9" s="10">
        <v>50000</v>
      </c>
      <c r="H9" s="10">
        <v>50000</v>
      </c>
    </row>
    <row r="10" spans="1:8" x14ac:dyDescent="0.25">
      <c r="A10" s="8" t="s">
        <v>9</v>
      </c>
      <c r="B10" s="9" t="s">
        <v>28</v>
      </c>
      <c r="C10" s="8" t="s">
        <v>36</v>
      </c>
      <c r="D10" s="8" t="s">
        <v>37</v>
      </c>
      <c r="E10" s="8" t="s">
        <v>38</v>
      </c>
      <c r="F10" s="8" t="s">
        <v>32</v>
      </c>
      <c r="G10" s="10">
        <v>90000</v>
      </c>
      <c r="H10" s="10">
        <v>90000</v>
      </c>
    </row>
    <row r="11" spans="1:8" x14ac:dyDescent="0.25">
      <c r="A11" s="8" t="s">
        <v>9</v>
      </c>
      <c r="B11" s="9" t="s">
        <v>39</v>
      </c>
      <c r="C11" s="8" t="s">
        <v>40</v>
      </c>
      <c r="D11" s="8" t="s">
        <v>41</v>
      </c>
      <c r="E11" s="8" t="s">
        <v>42</v>
      </c>
      <c r="F11" s="8" t="s">
        <v>43</v>
      </c>
      <c r="G11" s="10">
        <v>40000</v>
      </c>
      <c r="H11" s="10">
        <v>40000</v>
      </c>
    </row>
    <row r="12" spans="1:8" x14ac:dyDescent="0.25">
      <c r="A12" s="8" t="s">
        <v>9</v>
      </c>
      <c r="B12" s="9" t="s">
        <v>39</v>
      </c>
      <c r="C12" s="8" t="s">
        <v>44</v>
      </c>
      <c r="D12" s="8" t="s">
        <v>45</v>
      </c>
      <c r="E12" s="8" t="s">
        <v>46</v>
      </c>
      <c r="F12" s="8" t="s">
        <v>43</v>
      </c>
      <c r="G12" s="10">
        <v>70000</v>
      </c>
      <c r="H12" s="10">
        <v>0</v>
      </c>
    </row>
    <row r="13" spans="1:8" x14ac:dyDescent="0.25">
      <c r="A13" s="8" t="s">
        <v>9</v>
      </c>
      <c r="B13" s="9" t="s">
        <v>39</v>
      </c>
      <c r="C13" s="8" t="s">
        <v>47</v>
      </c>
      <c r="D13" s="8" t="s">
        <v>48</v>
      </c>
      <c r="E13" s="8" t="s">
        <v>49</v>
      </c>
      <c r="F13" s="8" t="s">
        <v>43</v>
      </c>
      <c r="G13" s="10">
        <v>100000</v>
      </c>
      <c r="H13" s="10">
        <v>0</v>
      </c>
    </row>
    <row r="14" spans="1:8" x14ac:dyDescent="0.25">
      <c r="A14" s="8" t="s">
        <v>9</v>
      </c>
      <c r="B14" s="9" t="s">
        <v>39</v>
      </c>
      <c r="C14" s="8" t="s">
        <v>50</v>
      </c>
      <c r="D14" s="8" t="s">
        <v>51</v>
      </c>
      <c r="E14" s="8" t="s">
        <v>52</v>
      </c>
      <c r="F14" s="8" t="s">
        <v>43</v>
      </c>
      <c r="G14" s="10">
        <v>150000</v>
      </c>
      <c r="H14" s="10">
        <v>0</v>
      </c>
    </row>
    <row r="15" spans="1:8" x14ac:dyDescent="0.25">
      <c r="A15" s="8" t="s">
        <v>9</v>
      </c>
      <c r="B15" s="9" t="s">
        <v>39</v>
      </c>
      <c r="C15" s="8" t="s">
        <v>53</v>
      </c>
      <c r="D15" s="8" t="s">
        <v>54</v>
      </c>
      <c r="E15" s="8" t="s">
        <v>55</v>
      </c>
      <c r="F15" s="8" t="s">
        <v>43</v>
      </c>
      <c r="G15" s="10">
        <v>200000</v>
      </c>
      <c r="H15" s="10">
        <v>0</v>
      </c>
    </row>
    <row r="16" spans="1:8" x14ac:dyDescent="0.25">
      <c r="A16" s="8" t="s">
        <v>9</v>
      </c>
      <c r="B16" s="9" t="s">
        <v>39</v>
      </c>
      <c r="C16" s="8" t="s">
        <v>56</v>
      </c>
      <c r="D16" s="8" t="s">
        <v>57</v>
      </c>
      <c r="E16" s="8" t="s">
        <v>58</v>
      </c>
      <c r="F16" s="8" t="s">
        <v>43</v>
      </c>
      <c r="G16" s="11">
        <v>200000</v>
      </c>
      <c r="H16" s="11">
        <v>0</v>
      </c>
    </row>
    <row r="17" spans="1:8" s="14" customFormat="1" ht="12.75" x14ac:dyDescent="0.2">
      <c r="A17" s="5" t="s">
        <v>59</v>
      </c>
      <c r="B17" s="13" t="s">
        <v>9</v>
      </c>
      <c r="C17" s="13"/>
      <c r="D17" s="13"/>
      <c r="E17" s="13"/>
      <c r="F17" s="13"/>
      <c r="G17" s="7">
        <f>SUM(G4:G16)</f>
        <v>1557200</v>
      </c>
      <c r="H17" s="7">
        <f>SUM(H4:H16)</f>
        <v>354000</v>
      </c>
    </row>
    <row r="18" spans="1:8" s="14" customFormat="1" ht="12.75" x14ac:dyDescent="0.2">
      <c r="A18" s="5"/>
      <c r="B18" s="13"/>
      <c r="C18" s="13"/>
      <c r="D18" s="13"/>
      <c r="E18" s="13"/>
      <c r="F18" s="13"/>
      <c r="G18" s="23"/>
      <c r="H18" s="23"/>
    </row>
    <row r="19" spans="1:8" x14ac:dyDescent="0.25">
      <c r="A19" s="8" t="s">
        <v>60</v>
      </c>
      <c r="B19" s="9" t="s">
        <v>61</v>
      </c>
      <c r="C19" s="8" t="s">
        <v>62</v>
      </c>
      <c r="D19" s="8" t="s">
        <v>63</v>
      </c>
      <c r="E19" s="8" t="s">
        <v>64</v>
      </c>
      <c r="F19" s="8" t="s">
        <v>65</v>
      </c>
      <c r="G19" s="15">
        <v>49000</v>
      </c>
      <c r="H19" s="15">
        <v>0</v>
      </c>
    </row>
    <row r="20" spans="1:8" x14ac:dyDescent="0.25">
      <c r="A20" s="8" t="s">
        <v>60</v>
      </c>
      <c r="B20" s="9" t="s">
        <v>66</v>
      </c>
      <c r="C20" s="8" t="s">
        <v>67</v>
      </c>
      <c r="D20" s="8" t="s">
        <v>68</v>
      </c>
      <c r="E20" s="8" t="s">
        <v>69</v>
      </c>
      <c r="F20" s="8" t="s">
        <v>70</v>
      </c>
      <c r="G20" s="10">
        <v>125000</v>
      </c>
      <c r="H20" s="10">
        <v>0</v>
      </c>
    </row>
    <row r="21" spans="1:8" x14ac:dyDescent="0.25">
      <c r="A21" s="8" t="s">
        <v>60</v>
      </c>
      <c r="B21" s="9" t="s">
        <v>71</v>
      </c>
      <c r="C21" s="8" t="s">
        <v>72</v>
      </c>
      <c r="D21" s="8" t="s">
        <v>73</v>
      </c>
      <c r="E21" s="8" t="s">
        <v>74</v>
      </c>
      <c r="F21" s="8" t="s">
        <v>75</v>
      </c>
      <c r="G21" s="10">
        <v>75000</v>
      </c>
      <c r="H21" s="10">
        <v>0</v>
      </c>
    </row>
    <row r="22" spans="1:8" x14ac:dyDescent="0.25">
      <c r="A22" s="8" t="s">
        <v>60</v>
      </c>
      <c r="B22" s="16" t="s">
        <v>71</v>
      </c>
      <c r="C22" s="17" t="s">
        <v>76</v>
      </c>
      <c r="D22" s="17" t="s">
        <v>77</v>
      </c>
      <c r="E22" s="17" t="s">
        <v>78</v>
      </c>
      <c r="F22" s="17" t="s">
        <v>75</v>
      </c>
      <c r="G22" s="18">
        <v>142700</v>
      </c>
      <c r="H22" s="18">
        <v>0</v>
      </c>
    </row>
    <row r="23" spans="1:8" x14ac:dyDescent="0.25">
      <c r="A23" s="8" t="s">
        <v>60</v>
      </c>
      <c r="B23" s="9" t="s">
        <v>79</v>
      </c>
      <c r="C23" s="8" t="s">
        <v>80</v>
      </c>
      <c r="D23" s="8" t="s">
        <v>81</v>
      </c>
      <c r="E23" s="8" t="s">
        <v>82</v>
      </c>
      <c r="F23" s="8" t="s">
        <v>83</v>
      </c>
      <c r="G23" s="10">
        <v>130500</v>
      </c>
      <c r="H23" s="10">
        <v>130500</v>
      </c>
    </row>
    <row r="24" spans="1:8" x14ac:dyDescent="0.25">
      <c r="A24" s="8" t="s">
        <v>60</v>
      </c>
      <c r="B24" s="9" t="s">
        <v>84</v>
      </c>
      <c r="C24" s="8" t="s">
        <v>85</v>
      </c>
      <c r="D24" s="8" t="s">
        <v>86</v>
      </c>
      <c r="E24" s="8" t="s">
        <v>87</v>
      </c>
      <c r="F24" s="8" t="s">
        <v>88</v>
      </c>
      <c r="G24" s="10">
        <v>70652</v>
      </c>
      <c r="H24" s="10">
        <v>0</v>
      </c>
    </row>
    <row r="25" spans="1:8" x14ac:dyDescent="0.25">
      <c r="A25" s="8" t="s">
        <v>60</v>
      </c>
      <c r="B25" s="9" t="s">
        <v>89</v>
      </c>
      <c r="C25" s="8" t="s">
        <v>90</v>
      </c>
      <c r="D25" s="8" t="s">
        <v>91</v>
      </c>
      <c r="E25" s="8" t="s">
        <v>92</v>
      </c>
      <c r="F25" s="8" t="s">
        <v>93</v>
      </c>
      <c r="G25" s="10">
        <v>50000</v>
      </c>
      <c r="H25" s="10">
        <v>0</v>
      </c>
    </row>
    <row r="26" spans="1:8" x14ac:dyDescent="0.25">
      <c r="A26" s="8" t="s">
        <v>60</v>
      </c>
      <c r="B26" s="9" t="s">
        <v>94</v>
      </c>
      <c r="C26" s="8" t="s">
        <v>95</v>
      </c>
      <c r="D26" s="8" t="s">
        <v>96</v>
      </c>
      <c r="E26" s="8" t="s">
        <v>97</v>
      </c>
      <c r="F26" s="8" t="s">
        <v>98</v>
      </c>
      <c r="G26" s="10">
        <v>140000</v>
      </c>
      <c r="H26" s="10">
        <v>0</v>
      </c>
    </row>
    <row r="27" spans="1:8" x14ac:dyDescent="0.25">
      <c r="A27" s="8" t="s">
        <v>60</v>
      </c>
      <c r="B27" s="9" t="s">
        <v>99</v>
      </c>
      <c r="C27" s="8" t="s">
        <v>100</v>
      </c>
      <c r="D27" s="8" t="s">
        <v>101</v>
      </c>
      <c r="E27" s="8" t="s">
        <v>102</v>
      </c>
      <c r="F27" s="8" t="s">
        <v>103</v>
      </c>
      <c r="G27" s="10">
        <v>200000</v>
      </c>
      <c r="H27" s="10">
        <v>0</v>
      </c>
    </row>
    <row r="28" spans="1:8" x14ac:dyDescent="0.25">
      <c r="A28" s="8" t="s">
        <v>60</v>
      </c>
      <c r="B28" s="9" t="s">
        <v>104</v>
      </c>
      <c r="C28" s="8" t="s">
        <v>105</v>
      </c>
      <c r="D28" s="8" t="s">
        <v>106</v>
      </c>
      <c r="E28" s="8" t="s">
        <v>107</v>
      </c>
      <c r="F28" s="8" t="s">
        <v>108</v>
      </c>
      <c r="G28" s="10">
        <v>135000</v>
      </c>
      <c r="H28" s="10">
        <v>85000</v>
      </c>
    </row>
    <row r="29" spans="1:8" x14ac:dyDescent="0.25">
      <c r="A29" s="8" t="s">
        <v>60</v>
      </c>
      <c r="B29" s="9" t="s">
        <v>109</v>
      </c>
      <c r="C29" s="8" t="s">
        <v>110</v>
      </c>
      <c r="D29" s="8" t="s">
        <v>111</v>
      </c>
      <c r="E29" s="8" t="s">
        <v>112</v>
      </c>
      <c r="F29" s="8" t="s">
        <v>113</v>
      </c>
      <c r="G29" s="10">
        <v>39000</v>
      </c>
      <c r="H29" s="10">
        <v>0</v>
      </c>
    </row>
    <row r="30" spans="1:8" x14ac:dyDescent="0.25">
      <c r="A30" s="8" t="s">
        <v>60</v>
      </c>
      <c r="B30" s="9" t="s">
        <v>109</v>
      </c>
      <c r="C30" s="8" t="s">
        <v>114</v>
      </c>
      <c r="D30" s="8" t="s">
        <v>115</v>
      </c>
      <c r="E30" s="8" t="s">
        <v>116</v>
      </c>
      <c r="F30" s="8" t="s">
        <v>113</v>
      </c>
      <c r="G30" s="10">
        <v>67000</v>
      </c>
      <c r="H30" s="10">
        <v>67000</v>
      </c>
    </row>
    <row r="31" spans="1:8" x14ac:dyDescent="0.25">
      <c r="A31" s="8" t="s">
        <v>60</v>
      </c>
      <c r="B31" s="9" t="s">
        <v>109</v>
      </c>
      <c r="C31" s="8" t="s">
        <v>117</v>
      </c>
      <c r="D31" s="8" t="s">
        <v>118</v>
      </c>
      <c r="E31" s="8" t="s">
        <v>119</v>
      </c>
      <c r="F31" s="8" t="s">
        <v>113</v>
      </c>
      <c r="G31" s="10">
        <v>144410</v>
      </c>
      <c r="H31" s="10">
        <v>0</v>
      </c>
    </row>
    <row r="32" spans="1:8" x14ac:dyDescent="0.25">
      <c r="A32" s="8" t="s">
        <v>60</v>
      </c>
      <c r="B32" s="9" t="s">
        <v>109</v>
      </c>
      <c r="C32" s="8" t="s">
        <v>120</v>
      </c>
      <c r="D32" s="8" t="s">
        <v>121</v>
      </c>
      <c r="E32" s="8" t="s">
        <v>122</v>
      </c>
      <c r="F32" s="8" t="s">
        <v>113</v>
      </c>
      <c r="G32" s="10">
        <v>162500</v>
      </c>
      <c r="H32" s="10">
        <v>162500</v>
      </c>
    </row>
    <row r="33" spans="1:8" x14ac:dyDescent="0.25">
      <c r="A33" s="8" t="s">
        <v>60</v>
      </c>
      <c r="B33" s="9" t="s">
        <v>123</v>
      </c>
      <c r="C33" s="8" t="s">
        <v>124</v>
      </c>
      <c r="D33" s="8" t="s">
        <v>125</v>
      </c>
      <c r="E33" s="8" t="s">
        <v>126</v>
      </c>
      <c r="F33" s="8" t="s">
        <v>127</v>
      </c>
      <c r="G33" s="10">
        <v>10000</v>
      </c>
      <c r="H33" s="10">
        <v>10000</v>
      </c>
    </row>
    <row r="34" spans="1:8" x14ac:dyDescent="0.25">
      <c r="A34" s="8" t="s">
        <v>60</v>
      </c>
      <c r="B34" s="9" t="s">
        <v>123</v>
      </c>
      <c r="C34" s="8" t="s">
        <v>128</v>
      </c>
      <c r="D34" s="8" t="s">
        <v>129</v>
      </c>
      <c r="E34" s="8" t="s">
        <v>130</v>
      </c>
      <c r="F34" s="8" t="s">
        <v>127</v>
      </c>
      <c r="G34" s="10">
        <v>26000</v>
      </c>
      <c r="H34" s="10">
        <v>0</v>
      </c>
    </row>
    <row r="35" spans="1:8" x14ac:dyDescent="0.25">
      <c r="A35" s="8" t="s">
        <v>60</v>
      </c>
      <c r="B35" s="9" t="s">
        <v>131</v>
      </c>
      <c r="C35" s="8" t="s">
        <v>132</v>
      </c>
      <c r="D35" s="8" t="s">
        <v>133</v>
      </c>
      <c r="E35" s="8" t="s">
        <v>134</v>
      </c>
      <c r="F35" s="8" t="s">
        <v>135</v>
      </c>
      <c r="G35" s="10">
        <v>21000</v>
      </c>
      <c r="H35" s="10">
        <v>0</v>
      </c>
    </row>
    <row r="36" spans="1:8" x14ac:dyDescent="0.25">
      <c r="A36" s="8" t="s">
        <v>60</v>
      </c>
      <c r="B36" s="9" t="s">
        <v>131</v>
      </c>
      <c r="C36" s="8" t="s">
        <v>136</v>
      </c>
      <c r="D36" s="8" t="s">
        <v>137</v>
      </c>
      <c r="E36" s="8" t="s">
        <v>138</v>
      </c>
      <c r="F36" s="8" t="s">
        <v>135</v>
      </c>
      <c r="G36" s="10">
        <v>32400</v>
      </c>
      <c r="H36" s="10">
        <v>30000</v>
      </c>
    </row>
    <row r="37" spans="1:8" x14ac:dyDescent="0.25">
      <c r="A37" s="8" t="s">
        <v>60</v>
      </c>
      <c r="B37" s="9" t="s">
        <v>131</v>
      </c>
      <c r="C37" s="8" t="s">
        <v>139</v>
      </c>
      <c r="D37" s="8" t="s">
        <v>140</v>
      </c>
      <c r="E37" s="8" t="s">
        <v>141</v>
      </c>
      <c r="F37" s="8" t="s">
        <v>135</v>
      </c>
      <c r="G37" s="10">
        <v>137000</v>
      </c>
      <c r="H37" s="10">
        <v>0</v>
      </c>
    </row>
    <row r="38" spans="1:8" x14ac:dyDescent="0.25">
      <c r="A38" s="8" t="s">
        <v>60</v>
      </c>
      <c r="B38" s="9" t="s">
        <v>142</v>
      </c>
      <c r="C38" s="8" t="s">
        <v>143</v>
      </c>
      <c r="D38" s="8" t="s">
        <v>144</v>
      </c>
      <c r="E38" s="8" t="s">
        <v>145</v>
      </c>
      <c r="F38" s="8" t="s">
        <v>146</v>
      </c>
      <c r="G38" s="10">
        <v>20000</v>
      </c>
      <c r="H38" s="10">
        <v>15000</v>
      </c>
    </row>
    <row r="39" spans="1:8" x14ac:dyDescent="0.25">
      <c r="A39" s="8" t="s">
        <v>60</v>
      </c>
      <c r="B39" s="9" t="s">
        <v>142</v>
      </c>
      <c r="C39" s="8" t="s">
        <v>147</v>
      </c>
      <c r="D39" s="8" t="s">
        <v>148</v>
      </c>
      <c r="E39" s="8" t="s">
        <v>149</v>
      </c>
      <c r="F39" s="8" t="s">
        <v>146</v>
      </c>
      <c r="G39" s="10">
        <v>110000</v>
      </c>
      <c r="H39" s="10">
        <v>0</v>
      </c>
    </row>
    <row r="40" spans="1:8" x14ac:dyDescent="0.25">
      <c r="A40" s="8" t="s">
        <v>60</v>
      </c>
      <c r="B40" s="9" t="s">
        <v>142</v>
      </c>
      <c r="C40" s="8" t="s">
        <v>150</v>
      </c>
      <c r="D40" s="8" t="s">
        <v>151</v>
      </c>
      <c r="E40" s="8" t="s">
        <v>152</v>
      </c>
      <c r="F40" s="8" t="s">
        <v>146</v>
      </c>
      <c r="G40" s="10">
        <v>145000</v>
      </c>
      <c r="H40" s="10">
        <v>104000</v>
      </c>
    </row>
    <row r="41" spans="1:8" x14ac:dyDescent="0.25">
      <c r="A41" s="8" t="s">
        <v>60</v>
      </c>
      <c r="B41" s="9" t="s">
        <v>142</v>
      </c>
      <c r="C41" s="8" t="s">
        <v>153</v>
      </c>
      <c r="D41" s="8" t="s">
        <v>154</v>
      </c>
      <c r="E41" s="8" t="s">
        <v>155</v>
      </c>
      <c r="F41" s="8" t="s">
        <v>146</v>
      </c>
      <c r="G41" s="11">
        <v>150000</v>
      </c>
      <c r="H41" s="11">
        <v>150000</v>
      </c>
    </row>
    <row r="42" spans="1:8" s="14" customFormat="1" ht="12.75" x14ac:dyDescent="0.2">
      <c r="A42" s="5" t="s">
        <v>59</v>
      </c>
      <c r="B42" s="13" t="s">
        <v>60</v>
      </c>
      <c r="C42" s="13"/>
      <c r="D42" s="13"/>
      <c r="E42" s="13"/>
      <c r="F42" s="13"/>
      <c r="G42" s="7">
        <f>SUM(G19:G41)</f>
        <v>2182162</v>
      </c>
      <c r="H42" s="7">
        <f>SUM(H19:H41)</f>
        <v>754000</v>
      </c>
    </row>
    <row r="43" spans="1:8" s="14" customFormat="1" ht="12.75" x14ac:dyDescent="0.2">
      <c r="A43" s="5"/>
      <c r="B43" s="13"/>
      <c r="C43" s="13"/>
      <c r="D43" s="13"/>
      <c r="E43" s="13"/>
      <c r="F43" s="13"/>
      <c r="G43" s="23"/>
      <c r="H43" s="23"/>
    </row>
    <row r="44" spans="1:8" x14ac:dyDescent="0.25">
      <c r="A44" s="8" t="s">
        <v>156</v>
      </c>
      <c r="B44" s="9" t="s">
        <v>157</v>
      </c>
      <c r="C44" s="8" t="s">
        <v>158</v>
      </c>
      <c r="D44" s="8" t="s">
        <v>159</v>
      </c>
      <c r="E44" s="8" t="s">
        <v>160</v>
      </c>
      <c r="F44" s="8" t="s">
        <v>161</v>
      </c>
      <c r="G44" s="15">
        <v>160000</v>
      </c>
      <c r="H44" s="15">
        <v>0</v>
      </c>
    </row>
    <row r="45" spans="1:8" x14ac:dyDescent="0.25">
      <c r="A45" s="8" t="s">
        <v>156</v>
      </c>
      <c r="B45" s="9" t="s">
        <v>162</v>
      </c>
      <c r="C45" s="8" t="s">
        <v>163</v>
      </c>
      <c r="D45" s="8" t="s">
        <v>164</v>
      </c>
      <c r="E45" s="8" t="s">
        <v>165</v>
      </c>
      <c r="F45" s="8" t="s">
        <v>166</v>
      </c>
      <c r="G45" s="10">
        <v>142000</v>
      </c>
      <c r="H45" s="10">
        <v>109000</v>
      </c>
    </row>
    <row r="46" spans="1:8" x14ac:dyDescent="0.25">
      <c r="A46" s="8" t="s">
        <v>156</v>
      </c>
      <c r="B46" s="9" t="s">
        <v>167</v>
      </c>
      <c r="C46" s="8" t="s">
        <v>168</v>
      </c>
      <c r="D46" s="8" t="s">
        <v>169</v>
      </c>
      <c r="E46" s="8" t="s">
        <v>170</v>
      </c>
      <c r="F46" s="8" t="s">
        <v>171</v>
      </c>
      <c r="G46" s="10">
        <v>141600</v>
      </c>
      <c r="H46" s="10">
        <v>0</v>
      </c>
    </row>
    <row r="47" spans="1:8" x14ac:dyDescent="0.25">
      <c r="A47" s="8" t="s">
        <v>156</v>
      </c>
      <c r="B47" s="9" t="s">
        <v>172</v>
      </c>
      <c r="C47" s="8" t="s">
        <v>173</v>
      </c>
      <c r="D47" s="8" t="s">
        <v>174</v>
      </c>
      <c r="E47" s="8" t="s">
        <v>175</v>
      </c>
      <c r="F47" s="8" t="s">
        <v>176</v>
      </c>
      <c r="G47" s="10">
        <v>105000</v>
      </c>
      <c r="H47" s="10">
        <v>80000</v>
      </c>
    </row>
    <row r="48" spans="1:8" x14ac:dyDescent="0.25">
      <c r="A48" s="8" t="s">
        <v>156</v>
      </c>
      <c r="B48" s="9" t="s">
        <v>177</v>
      </c>
      <c r="C48" s="8" t="s">
        <v>178</v>
      </c>
      <c r="D48" s="8" t="s">
        <v>179</v>
      </c>
      <c r="E48" s="8" t="s">
        <v>180</v>
      </c>
      <c r="F48" s="8" t="s">
        <v>181</v>
      </c>
      <c r="G48" s="10">
        <v>150000</v>
      </c>
      <c r="H48" s="10">
        <v>110000</v>
      </c>
    </row>
    <row r="49" spans="1:8" x14ac:dyDescent="0.25">
      <c r="A49" s="8" t="s">
        <v>156</v>
      </c>
      <c r="B49" s="9" t="s">
        <v>177</v>
      </c>
      <c r="C49" s="8" t="s">
        <v>182</v>
      </c>
      <c r="D49" s="8" t="s">
        <v>183</v>
      </c>
      <c r="E49" s="8" t="s">
        <v>184</v>
      </c>
      <c r="F49" s="8" t="s">
        <v>181</v>
      </c>
      <c r="G49" s="10">
        <v>150000</v>
      </c>
      <c r="H49" s="10">
        <v>0</v>
      </c>
    </row>
    <row r="50" spans="1:8" x14ac:dyDescent="0.25">
      <c r="A50" s="8" t="s">
        <v>156</v>
      </c>
      <c r="B50" s="9" t="s">
        <v>177</v>
      </c>
      <c r="C50" s="8" t="s">
        <v>185</v>
      </c>
      <c r="D50" s="8" t="s">
        <v>186</v>
      </c>
      <c r="E50" s="8" t="s">
        <v>187</v>
      </c>
      <c r="F50" s="8" t="s">
        <v>181</v>
      </c>
      <c r="G50" s="10">
        <v>200000</v>
      </c>
      <c r="H50" s="10">
        <v>0</v>
      </c>
    </row>
    <row r="51" spans="1:8" x14ac:dyDescent="0.25">
      <c r="A51" s="8" t="s">
        <v>156</v>
      </c>
      <c r="B51" s="9" t="s">
        <v>188</v>
      </c>
      <c r="C51" s="8" t="s">
        <v>189</v>
      </c>
      <c r="D51" s="8" t="s">
        <v>190</v>
      </c>
      <c r="E51" s="8" t="s">
        <v>191</v>
      </c>
      <c r="F51" s="8" t="s">
        <v>192</v>
      </c>
      <c r="G51" s="10">
        <v>70000</v>
      </c>
      <c r="H51" s="10">
        <v>0</v>
      </c>
    </row>
    <row r="52" spans="1:8" x14ac:dyDescent="0.25">
      <c r="A52" s="8" t="s">
        <v>156</v>
      </c>
      <c r="B52" s="9" t="s">
        <v>193</v>
      </c>
      <c r="C52" s="8" t="s">
        <v>194</v>
      </c>
      <c r="D52" s="8" t="s">
        <v>195</v>
      </c>
      <c r="E52" s="8" t="s">
        <v>196</v>
      </c>
      <c r="F52" s="8" t="s">
        <v>197</v>
      </c>
      <c r="G52" s="10">
        <v>163000</v>
      </c>
      <c r="H52" s="10">
        <v>0</v>
      </c>
    </row>
    <row r="53" spans="1:8" x14ac:dyDescent="0.25">
      <c r="A53" s="8" t="s">
        <v>156</v>
      </c>
      <c r="B53" s="9" t="s">
        <v>198</v>
      </c>
      <c r="C53" s="8" t="s">
        <v>199</v>
      </c>
      <c r="D53" s="8" t="s">
        <v>200</v>
      </c>
      <c r="E53" s="8" t="s">
        <v>201</v>
      </c>
      <c r="F53" s="8" t="s">
        <v>202</v>
      </c>
      <c r="G53" s="10">
        <v>89000</v>
      </c>
      <c r="H53" s="10">
        <v>0</v>
      </c>
    </row>
    <row r="54" spans="1:8" x14ac:dyDescent="0.25">
      <c r="A54" s="8" t="s">
        <v>156</v>
      </c>
      <c r="B54" s="9" t="s">
        <v>198</v>
      </c>
      <c r="C54" s="8" t="s">
        <v>203</v>
      </c>
      <c r="D54" s="8" t="s">
        <v>204</v>
      </c>
      <c r="E54" s="8" t="s">
        <v>205</v>
      </c>
      <c r="F54" s="8" t="s">
        <v>202</v>
      </c>
      <c r="G54" s="10">
        <v>99500</v>
      </c>
      <c r="H54" s="10">
        <v>99500</v>
      </c>
    </row>
    <row r="55" spans="1:8" x14ac:dyDescent="0.25">
      <c r="A55" s="8" t="s">
        <v>156</v>
      </c>
      <c r="B55" s="9" t="s">
        <v>206</v>
      </c>
      <c r="C55" s="8" t="s">
        <v>207</v>
      </c>
      <c r="D55" s="8" t="s">
        <v>208</v>
      </c>
      <c r="E55" s="8" t="s">
        <v>209</v>
      </c>
      <c r="F55" s="8" t="s">
        <v>210</v>
      </c>
      <c r="G55" s="10">
        <v>31000</v>
      </c>
      <c r="H55" s="10">
        <v>0</v>
      </c>
    </row>
    <row r="56" spans="1:8" x14ac:dyDescent="0.25">
      <c r="A56" s="8" t="s">
        <v>156</v>
      </c>
      <c r="B56" s="9" t="s">
        <v>206</v>
      </c>
      <c r="C56" s="8" t="s">
        <v>211</v>
      </c>
      <c r="D56" s="8" t="s">
        <v>212</v>
      </c>
      <c r="E56" s="8" t="s">
        <v>213</v>
      </c>
      <c r="F56" s="8" t="s">
        <v>210</v>
      </c>
      <c r="G56" s="10">
        <v>135000</v>
      </c>
      <c r="H56" s="10">
        <v>0</v>
      </c>
    </row>
    <row r="57" spans="1:8" x14ac:dyDescent="0.25">
      <c r="A57" s="8" t="s">
        <v>156</v>
      </c>
      <c r="B57" s="9" t="s">
        <v>206</v>
      </c>
      <c r="C57" s="8" t="s">
        <v>214</v>
      </c>
      <c r="D57" s="8" t="s">
        <v>215</v>
      </c>
      <c r="E57" s="8" t="s">
        <v>216</v>
      </c>
      <c r="F57" s="8" t="s">
        <v>210</v>
      </c>
      <c r="G57" s="10">
        <v>180000</v>
      </c>
      <c r="H57" s="10">
        <v>0</v>
      </c>
    </row>
    <row r="58" spans="1:8" x14ac:dyDescent="0.25">
      <c r="A58" s="8" t="s">
        <v>156</v>
      </c>
      <c r="B58" s="9" t="s">
        <v>217</v>
      </c>
      <c r="C58" s="8" t="s">
        <v>218</v>
      </c>
      <c r="D58" s="8" t="s">
        <v>219</v>
      </c>
      <c r="E58" s="8" t="s">
        <v>220</v>
      </c>
      <c r="F58" s="8" t="s">
        <v>221</v>
      </c>
      <c r="G58" s="10">
        <v>160000</v>
      </c>
      <c r="H58" s="10">
        <v>160000</v>
      </c>
    </row>
    <row r="59" spans="1:8" x14ac:dyDescent="0.25">
      <c r="A59" s="8" t="s">
        <v>156</v>
      </c>
      <c r="B59" s="9" t="s">
        <v>222</v>
      </c>
      <c r="C59" s="8" t="s">
        <v>223</v>
      </c>
      <c r="D59" s="8" t="s">
        <v>224</v>
      </c>
      <c r="E59" s="8" t="s">
        <v>225</v>
      </c>
      <c r="F59" s="8" t="s">
        <v>226</v>
      </c>
      <c r="G59" s="10">
        <v>173000</v>
      </c>
      <c r="H59" s="10">
        <v>145000</v>
      </c>
    </row>
    <row r="60" spans="1:8" x14ac:dyDescent="0.25">
      <c r="A60" s="8" t="s">
        <v>156</v>
      </c>
      <c r="B60" s="9" t="s">
        <v>227</v>
      </c>
      <c r="C60" s="8" t="s">
        <v>228</v>
      </c>
      <c r="D60" s="8" t="s">
        <v>229</v>
      </c>
      <c r="E60" s="8" t="s">
        <v>230</v>
      </c>
      <c r="F60" s="8" t="s">
        <v>231</v>
      </c>
      <c r="G60" s="10">
        <v>43000</v>
      </c>
      <c r="H60" s="10">
        <v>43000</v>
      </c>
    </row>
    <row r="61" spans="1:8" x14ac:dyDescent="0.25">
      <c r="A61" s="8" t="s">
        <v>156</v>
      </c>
      <c r="B61" s="9" t="s">
        <v>227</v>
      </c>
      <c r="C61" s="8" t="s">
        <v>232</v>
      </c>
      <c r="D61" s="8" t="s">
        <v>233</v>
      </c>
      <c r="E61" s="8" t="s">
        <v>234</v>
      </c>
      <c r="F61" s="8" t="s">
        <v>231</v>
      </c>
      <c r="G61" s="10">
        <v>55398</v>
      </c>
      <c r="H61" s="10">
        <v>0</v>
      </c>
    </row>
    <row r="62" spans="1:8" x14ac:dyDescent="0.25">
      <c r="A62" s="8" t="s">
        <v>156</v>
      </c>
      <c r="B62" s="9" t="s">
        <v>227</v>
      </c>
      <c r="C62" s="8" t="s">
        <v>235</v>
      </c>
      <c r="D62" s="8" t="s">
        <v>236</v>
      </c>
      <c r="E62" s="8" t="s">
        <v>237</v>
      </c>
      <c r="F62" s="8" t="s">
        <v>231</v>
      </c>
      <c r="G62" s="10">
        <v>115000</v>
      </c>
      <c r="H62" s="10">
        <v>0</v>
      </c>
    </row>
    <row r="63" spans="1:8" x14ac:dyDescent="0.25">
      <c r="A63" s="8" t="s">
        <v>156</v>
      </c>
      <c r="B63" s="9" t="s">
        <v>238</v>
      </c>
      <c r="C63" s="8" t="s">
        <v>239</v>
      </c>
      <c r="D63" s="8" t="s">
        <v>240</v>
      </c>
      <c r="E63" s="8" t="s">
        <v>241</v>
      </c>
      <c r="F63" s="8" t="s">
        <v>242</v>
      </c>
      <c r="G63" s="10">
        <v>51000</v>
      </c>
      <c r="H63" s="10">
        <v>0</v>
      </c>
    </row>
    <row r="64" spans="1:8" x14ac:dyDescent="0.25">
      <c r="A64" s="8" t="s">
        <v>156</v>
      </c>
      <c r="B64" s="9" t="s">
        <v>243</v>
      </c>
      <c r="C64" s="8" t="s">
        <v>244</v>
      </c>
      <c r="D64" s="8" t="s">
        <v>245</v>
      </c>
      <c r="E64" s="8" t="s">
        <v>246</v>
      </c>
      <c r="F64" s="8" t="s">
        <v>247</v>
      </c>
      <c r="G64" s="10">
        <v>16500</v>
      </c>
      <c r="H64" s="10">
        <v>13500</v>
      </c>
    </row>
    <row r="65" spans="1:8" x14ac:dyDescent="0.25">
      <c r="A65" s="8" t="s">
        <v>156</v>
      </c>
      <c r="B65" s="9" t="s">
        <v>243</v>
      </c>
      <c r="C65" s="8" t="s">
        <v>248</v>
      </c>
      <c r="D65" s="8" t="s">
        <v>249</v>
      </c>
      <c r="E65" s="8" t="s">
        <v>250</v>
      </c>
      <c r="F65" s="8" t="s">
        <v>247</v>
      </c>
      <c r="G65" s="10">
        <v>125800</v>
      </c>
      <c r="H65" s="10">
        <v>0</v>
      </c>
    </row>
    <row r="66" spans="1:8" x14ac:dyDescent="0.25">
      <c r="A66" s="8" t="s">
        <v>156</v>
      </c>
      <c r="B66" s="9" t="s">
        <v>243</v>
      </c>
      <c r="C66" s="8" t="s">
        <v>251</v>
      </c>
      <c r="D66" s="8" t="s">
        <v>252</v>
      </c>
      <c r="E66" s="8" t="s">
        <v>253</v>
      </c>
      <c r="F66" s="8" t="s">
        <v>247</v>
      </c>
      <c r="G66" s="10">
        <v>150000</v>
      </c>
      <c r="H66" s="10">
        <v>0</v>
      </c>
    </row>
    <row r="67" spans="1:8" x14ac:dyDescent="0.25">
      <c r="A67" s="8" t="s">
        <v>156</v>
      </c>
      <c r="B67" s="9" t="s">
        <v>254</v>
      </c>
      <c r="C67" s="8" t="s">
        <v>255</v>
      </c>
      <c r="D67" s="8" t="s">
        <v>256</v>
      </c>
      <c r="E67" s="8" t="s">
        <v>257</v>
      </c>
      <c r="F67" s="8" t="s">
        <v>258</v>
      </c>
      <c r="G67" s="10">
        <v>20000</v>
      </c>
      <c r="H67" s="10">
        <v>12000</v>
      </c>
    </row>
    <row r="68" spans="1:8" x14ac:dyDescent="0.25">
      <c r="A68" s="8" t="s">
        <v>156</v>
      </c>
      <c r="B68" s="9" t="s">
        <v>259</v>
      </c>
      <c r="C68" s="8" t="s">
        <v>260</v>
      </c>
      <c r="D68" s="8" t="s">
        <v>261</v>
      </c>
      <c r="E68" s="8" t="s">
        <v>262</v>
      </c>
      <c r="F68" s="8" t="s">
        <v>263</v>
      </c>
      <c r="G68" s="10">
        <v>80000</v>
      </c>
      <c r="H68" s="10">
        <v>0</v>
      </c>
    </row>
    <row r="69" spans="1:8" x14ac:dyDescent="0.25">
      <c r="A69" s="8" t="s">
        <v>156</v>
      </c>
      <c r="B69" s="9" t="s">
        <v>264</v>
      </c>
      <c r="C69" s="8" t="s">
        <v>265</v>
      </c>
      <c r="D69" s="8" t="s">
        <v>266</v>
      </c>
      <c r="E69" s="8" t="s">
        <v>267</v>
      </c>
      <c r="F69" s="8" t="s">
        <v>268</v>
      </c>
      <c r="G69" s="10">
        <v>50000</v>
      </c>
      <c r="H69" s="10">
        <v>50000</v>
      </c>
    </row>
    <row r="70" spans="1:8" x14ac:dyDescent="0.25">
      <c r="A70" s="8" t="s">
        <v>156</v>
      </c>
      <c r="B70" s="9" t="s">
        <v>269</v>
      </c>
      <c r="C70" s="8" t="s">
        <v>270</v>
      </c>
      <c r="D70" s="8" t="s">
        <v>271</v>
      </c>
      <c r="E70" s="8" t="s">
        <v>272</v>
      </c>
      <c r="F70" s="8" t="s">
        <v>273</v>
      </c>
      <c r="G70" s="10">
        <v>80000</v>
      </c>
      <c r="H70" s="10">
        <v>0</v>
      </c>
    </row>
    <row r="71" spans="1:8" x14ac:dyDescent="0.25">
      <c r="A71" s="8" t="s">
        <v>156</v>
      </c>
      <c r="B71" s="9" t="s">
        <v>269</v>
      </c>
      <c r="C71" s="8" t="s">
        <v>274</v>
      </c>
      <c r="D71" s="8" t="s">
        <v>275</v>
      </c>
      <c r="E71" s="8" t="s">
        <v>276</v>
      </c>
      <c r="F71" s="8" t="s">
        <v>273</v>
      </c>
      <c r="G71" s="10">
        <v>200000</v>
      </c>
      <c r="H71" s="10">
        <v>0</v>
      </c>
    </row>
    <row r="72" spans="1:8" x14ac:dyDescent="0.25">
      <c r="A72" s="8" t="s">
        <v>156</v>
      </c>
      <c r="B72" s="9" t="s">
        <v>277</v>
      </c>
      <c r="C72" s="8" t="s">
        <v>278</v>
      </c>
      <c r="D72" s="8" t="s">
        <v>279</v>
      </c>
      <c r="E72" s="8" t="s">
        <v>280</v>
      </c>
      <c r="F72" s="8" t="s">
        <v>281</v>
      </c>
      <c r="G72" s="10">
        <v>43000</v>
      </c>
      <c r="H72" s="10">
        <v>43000</v>
      </c>
    </row>
    <row r="73" spans="1:8" x14ac:dyDescent="0.25">
      <c r="A73" s="8" t="s">
        <v>156</v>
      </c>
      <c r="B73" s="9" t="s">
        <v>277</v>
      </c>
      <c r="C73" s="8" t="s">
        <v>282</v>
      </c>
      <c r="D73" s="8" t="s">
        <v>283</v>
      </c>
      <c r="E73" s="8" t="s">
        <v>284</v>
      </c>
      <c r="F73" s="8" t="s">
        <v>281</v>
      </c>
      <c r="G73" s="10">
        <v>69000</v>
      </c>
      <c r="H73" s="10">
        <v>69000</v>
      </c>
    </row>
    <row r="74" spans="1:8" x14ac:dyDescent="0.25">
      <c r="A74" s="8" t="s">
        <v>156</v>
      </c>
      <c r="B74" s="9" t="s">
        <v>277</v>
      </c>
      <c r="C74" s="8" t="s">
        <v>285</v>
      </c>
      <c r="D74" s="8" t="s">
        <v>286</v>
      </c>
      <c r="E74" s="8" t="s">
        <v>287</v>
      </c>
      <c r="F74" s="8" t="s">
        <v>281</v>
      </c>
      <c r="G74" s="10">
        <v>80000</v>
      </c>
      <c r="H74" s="10">
        <v>0</v>
      </c>
    </row>
    <row r="75" spans="1:8" x14ac:dyDescent="0.25">
      <c r="A75" s="8" t="s">
        <v>156</v>
      </c>
      <c r="B75" s="9" t="s">
        <v>288</v>
      </c>
      <c r="C75" s="8" t="s">
        <v>289</v>
      </c>
      <c r="D75" s="8" t="s">
        <v>290</v>
      </c>
      <c r="E75" s="8" t="s">
        <v>291</v>
      </c>
      <c r="F75" s="8" t="s">
        <v>292</v>
      </c>
      <c r="G75" s="10">
        <v>18300</v>
      </c>
      <c r="H75" s="10">
        <v>18500</v>
      </c>
    </row>
    <row r="76" spans="1:8" x14ac:dyDescent="0.25">
      <c r="A76" s="8" t="s">
        <v>156</v>
      </c>
      <c r="B76" s="9" t="s">
        <v>293</v>
      </c>
      <c r="C76" s="8" t="s">
        <v>294</v>
      </c>
      <c r="D76" s="8" t="s">
        <v>295</v>
      </c>
      <c r="E76" s="8" t="s">
        <v>296</v>
      </c>
      <c r="F76" s="8" t="s">
        <v>297</v>
      </c>
      <c r="G76" s="10">
        <v>115000</v>
      </c>
      <c r="H76" s="10">
        <v>0</v>
      </c>
    </row>
    <row r="77" spans="1:8" x14ac:dyDescent="0.25">
      <c r="A77" s="8" t="s">
        <v>156</v>
      </c>
      <c r="B77" s="9" t="s">
        <v>298</v>
      </c>
      <c r="C77" s="8" t="s">
        <v>299</v>
      </c>
      <c r="D77" s="8" t="s">
        <v>300</v>
      </c>
      <c r="E77" s="8" t="s">
        <v>301</v>
      </c>
      <c r="F77" s="8" t="s">
        <v>302</v>
      </c>
      <c r="G77" s="10">
        <v>14000</v>
      </c>
      <c r="H77" s="10">
        <v>10000</v>
      </c>
    </row>
    <row r="78" spans="1:8" x14ac:dyDescent="0.25">
      <c r="A78" s="8" t="s">
        <v>156</v>
      </c>
      <c r="B78" s="9" t="s">
        <v>298</v>
      </c>
      <c r="C78" s="8" t="s">
        <v>303</v>
      </c>
      <c r="D78" s="8" t="s">
        <v>304</v>
      </c>
      <c r="E78" s="8" t="s">
        <v>305</v>
      </c>
      <c r="F78" s="8" t="s">
        <v>302</v>
      </c>
      <c r="G78" s="10">
        <v>101000</v>
      </c>
      <c r="H78" s="10">
        <v>0</v>
      </c>
    </row>
    <row r="79" spans="1:8" x14ac:dyDescent="0.25">
      <c r="A79" s="8" t="s">
        <v>156</v>
      </c>
      <c r="B79" s="9" t="s">
        <v>298</v>
      </c>
      <c r="C79" s="8" t="s">
        <v>306</v>
      </c>
      <c r="D79" s="8" t="s">
        <v>307</v>
      </c>
      <c r="E79" s="8" t="s">
        <v>308</v>
      </c>
      <c r="F79" s="8" t="s">
        <v>302</v>
      </c>
      <c r="G79" s="10">
        <v>145000</v>
      </c>
      <c r="H79" s="10">
        <v>0</v>
      </c>
    </row>
    <row r="80" spans="1:8" x14ac:dyDescent="0.25">
      <c r="A80" s="8" t="s">
        <v>156</v>
      </c>
      <c r="B80" s="9" t="s">
        <v>298</v>
      </c>
      <c r="C80" s="8" t="s">
        <v>309</v>
      </c>
      <c r="D80" s="8" t="s">
        <v>310</v>
      </c>
      <c r="E80" s="8" t="s">
        <v>311</v>
      </c>
      <c r="F80" s="8" t="s">
        <v>302</v>
      </c>
      <c r="G80" s="11">
        <v>155000</v>
      </c>
      <c r="H80" s="11">
        <v>100000</v>
      </c>
    </row>
    <row r="81" spans="1:8" s="14" customFormat="1" ht="12.75" x14ac:dyDescent="0.2">
      <c r="A81" s="5" t="s">
        <v>59</v>
      </c>
      <c r="B81" s="13" t="s">
        <v>156</v>
      </c>
      <c r="C81" s="13"/>
      <c r="D81" s="13"/>
      <c r="E81" s="13"/>
      <c r="F81" s="13"/>
      <c r="G81" s="7">
        <f>SUM(G44:G80)</f>
        <v>3876098</v>
      </c>
      <c r="H81" s="7">
        <f>SUM(H44:H80)</f>
        <v>1062500</v>
      </c>
    </row>
    <row r="82" spans="1:8" s="14" customFormat="1" ht="12.75" x14ac:dyDescent="0.2">
      <c r="A82" s="5"/>
      <c r="B82" s="13"/>
      <c r="C82" s="13"/>
      <c r="D82" s="13"/>
      <c r="E82" s="13"/>
      <c r="F82" s="13"/>
      <c r="G82" s="23"/>
      <c r="H82" s="23"/>
    </row>
    <row r="83" spans="1:8" x14ac:dyDescent="0.25">
      <c r="A83" s="8" t="s">
        <v>312</v>
      </c>
      <c r="B83" s="9" t="s">
        <v>313</v>
      </c>
      <c r="C83" s="8" t="s">
        <v>314</v>
      </c>
      <c r="D83" s="8" t="s">
        <v>315</v>
      </c>
      <c r="E83" s="8" t="s">
        <v>316</v>
      </c>
      <c r="F83" s="8" t="s">
        <v>317</v>
      </c>
      <c r="G83" s="15">
        <v>45000</v>
      </c>
      <c r="H83" s="15">
        <v>0</v>
      </c>
    </row>
    <row r="84" spans="1:8" x14ac:dyDescent="0.25">
      <c r="A84" s="8" t="s">
        <v>312</v>
      </c>
      <c r="B84" s="9" t="s">
        <v>318</v>
      </c>
      <c r="C84" s="8" t="s">
        <v>319</v>
      </c>
      <c r="D84" s="8" t="s">
        <v>320</v>
      </c>
      <c r="E84" s="8" t="s">
        <v>321</v>
      </c>
      <c r="F84" s="8" t="s">
        <v>322</v>
      </c>
      <c r="G84" s="10">
        <v>106129</v>
      </c>
      <c r="H84" s="10">
        <v>82000</v>
      </c>
    </row>
    <row r="85" spans="1:8" x14ac:dyDescent="0.25">
      <c r="A85" s="8" t="s">
        <v>312</v>
      </c>
      <c r="B85" s="9" t="s">
        <v>323</v>
      </c>
      <c r="C85" s="8" t="s">
        <v>324</v>
      </c>
      <c r="D85" s="8" t="s">
        <v>325</v>
      </c>
      <c r="E85" s="8" t="s">
        <v>326</v>
      </c>
      <c r="F85" s="8" t="s">
        <v>327</v>
      </c>
      <c r="G85" s="10">
        <v>45400</v>
      </c>
      <c r="H85" s="10">
        <v>0</v>
      </c>
    </row>
    <row r="86" spans="1:8" x14ac:dyDescent="0.25">
      <c r="A86" s="8" t="s">
        <v>312</v>
      </c>
      <c r="B86" s="9" t="s">
        <v>323</v>
      </c>
      <c r="C86" s="8" t="s">
        <v>328</v>
      </c>
      <c r="D86" s="8" t="s">
        <v>329</v>
      </c>
      <c r="E86" s="8" t="s">
        <v>330</v>
      </c>
      <c r="F86" s="8" t="s">
        <v>327</v>
      </c>
      <c r="G86" s="10">
        <v>143100</v>
      </c>
      <c r="H86" s="10">
        <v>115500</v>
      </c>
    </row>
    <row r="87" spans="1:8" x14ac:dyDescent="0.25">
      <c r="A87" s="8" t="s">
        <v>312</v>
      </c>
      <c r="B87" s="9" t="s">
        <v>331</v>
      </c>
      <c r="C87" s="8" t="s">
        <v>332</v>
      </c>
      <c r="D87" s="8" t="s">
        <v>333</v>
      </c>
      <c r="E87" s="8" t="s">
        <v>334</v>
      </c>
      <c r="F87" s="8" t="s">
        <v>335</v>
      </c>
      <c r="G87" s="10">
        <v>122400</v>
      </c>
      <c r="H87" s="10">
        <v>0</v>
      </c>
    </row>
    <row r="88" spans="1:8" x14ac:dyDescent="0.25">
      <c r="A88" s="8" t="s">
        <v>312</v>
      </c>
      <c r="B88" s="9" t="s">
        <v>331</v>
      </c>
      <c r="C88" s="8" t="s">
        <v>336</v>
      </c>
      <c r="D88" s="8" t="s">
        <v>337</v>
      </c>
      <c r="E88" s="8" t="s">
        <v>338</v>
      </c>
      <c r="F88" s="8" t="s">
        <v>335</v>
      </c>
      <c r="G88" s="10">
        <v>166000</v>
      </c>
      <c r="H88" s="10">
        <v>166000</v>
      </c>
    </row>
    <row r="89" spans="1:8" x14ac:dyDescent="0.25">
      <c r="A89" s="8" t="s">
        <v>312</v>
      </c>
      <c r="B89" s="9" t="s">
        <v>339</v>
      </c>
      <c r="C89" s="8" t="s">
        <v>340</v>
      </c>
      <c r="D89" s="8" t="s">
        <v>341</v>
      </c>
      <c r="E89" s="8" t="s">
        <v>342</v>
      </c>
      <c r="F89" s="8" t="s">
        <v>343</v>
      </c>
      <c r="G89" s="10">
        <v>104000</v>
      </c>
      <c r="H89" s="10">
        <v>0</v>
      </c>
    </row>
    <row r="90" spans="1:8" x14ac:dyDescent="0.25">
      <c r="A90" s="8" t="s">
        <v>312</v>
      </c>
      <c r="B90" s="9" t="s">
        <v>339</v>
      </c>
      <c r="C90" s="8" t="s">
        <v>344</v>
      </c>
      <c r="D90" s="8" t="s">
        <v>345</v>
      </c>
      <c r="E90" s="8" t="s">
        <v>346</v>
      </c>
      <c r="F90" s="8" t="s">
        <v>343</v>
      </c>
      <c r="G90" s="10">
        <v>200000</v>
      </c>
      <c r="H90" s="10">
        <v>0</v>
      </c>
    </row>
    <row r="91" spans="1:8" x14ac:dyDescent="0.25">
      <c r="A91" s="8" t="s">
        <v>312</v>
      </c>
      <c r="B91" s="9" t="s">
        <v>347</v>
      </c>
      <c r="C91" s="8" t="s">
        <v>348</v>
      </c>
      <c r="D91" s="8" t="s">
        <v>349</v>
      </c>
      <c r="E91" s="8" t="s">
        <v>350</v>
      </c>
      <c r="F91" s="8" t="s">
        <v>351</v>
      </c>
      <c r="G91" s="10">
        <v>22500</v>
      </c>
      <c r="H91" s="10">
        <v>22500</v>
      </c>
    </row>
    <row r="92" spans="1:8" x14ac:dyDescent="0.25">
      <c r="A92" s="8" t="s">
        <v>312</v>
      </c>
      <c r="B92" s="9" t="s">
        <v>347</v>
      </c>
      <c r="C92" s="8" t="s">
        <v>352</v>
      </c>
      <c r="D92" s="8" t="s">
        <v>353</v>
      </c>
      <c r="E92" s="8" t="s">
        <v>354</v>
      </c>
      <c r="F92" s="8" t="s">
        <v>351</v>
      </c>
      <c r="G92" s="10">
        <v>43650</v>
      </c>
      <c r="H92" s="10">
        <v>43500</v>
      </c>
    </row>
    <row r="93" spans="1:8" x14ac:dyDescent="0.25">
      <c r="A93" s="8" t="s">
        <v>312</v>
      </c>
      <c r="B93" s="9" t="s">
        <v>347</v>
      </c>
      <c r="C93" s="8" t="s">
        <v>355</v>
      </c>
      <c r="D93" s="8" t="s">
        <v>356</v>
      </c>
      <c r="E93" s="8" t="s">
        <v>357</v>
      </c>
      <c r="F93" s="8" t="s">
        <v>351</v>
      </c>
      <c r="G93" s="10">
        <v>150000</v>
      </c>
      <c r="H93" s="10">
        <v>0</v>
      </c>
    </row>
    <row r="94" spans="1:8" x14ac:dyDescent="0.25">
      <c r="A94" s="8" t="s">
        <v>312</v>
      </c>
      <c r="B94" s="9" t="s">
        <v>347</v>
      </c>
      <c r="C94" s="8" t="s">
        <v>358</v>
      </c>
      <c r="D94" s="8" t="s">
        <v>359</v>
      </c>
      <c r="E94" s="8" t="s">
        <v>360</v>
      </c>
      <c r="F94" s="8" t="s">
        <v>351</v>
      </c>
      <c r="G94" s="10">
        <v>161875</v>
      </c>
      <c r="H94" s="10">
        <v>0</v>
      </c>
    </row>
    <row r="95" spans="1:8" x14ac:dyDescent="0.25">
      <c r="A95" s="8" t="s">
        <v>312</v>
      </c>
      <c r="B95" s="9" t="s">
        <v>361</v>
      </c>
      <c r="C95" s="8" t="s">
        <v>362</v>
      </c>
      <c r="D95" s="8" t="s">
        <v>363</v>
      </c>
      <c r="E95" s="8" t="s">
        <v>364</v>
      </c>
      <c r="F95" s="8" t="s">
        <v>365</v>
      </c>
      <c r="G95" s="10">
        <v>83000</v>
      </c>
      <c r="H95" s="10">
        <v>83000</v>
      </c>
    </row>
    <row r="96" spans="1:8" x14ac:dyDescent="0.25">
      <c r="A96" s="8" t="s">
        <v>312</v>
      </c>
      <c r="B96" s="9" t="s">
        <v>361</v>
      </c>
      <c r="C96" s="8" t="s">
        <v>366</v>
      </c>
      <c r="D96" s="8" t="s">
        <v>367</v>
      </c>
      <c r="E96" s="8" t="s">
        <v>368</v>
      </c>
      <c r="F96" s="8" t="s">
        <v>365</v>
      </c>
      <c r="G96" s="10">
        <v>200000</v>
      </c>
      <c r="H96" s="10">
        <v>0</v>
      </c>
    </row>
    <row r="97" spans="1:8" x14ac:dyDescent="0.25">
      <c r="A97" s="8" t="s">
        <v>312</v>
      </c>
      <c r="B97" s="9" t="s">
        <v>361</v>
      </c>
      <c r="C97" s="8" t="s">
        <v>369</v>
      </c>
      <c r="D97" s="8" t="s">
        <v>370</v>
      </c>
      <c r="E97" s="8" t="s">
        <v>371</v>
      </c>
      <c r="F97" s="8" t="s">
        <v>365</v>
      </c>
      <c r="G97" s="10">
        <v>200000</v>
      </c>
      <c r="H97" s="10">
        <v>0</v>
      </c>
    </row>
    <row r="98" spans="1:8" x14ac:dyDescent="0.25">
      <c r="A98" s="8" t="s">
        <v>312</v>
      </c>
      <c r="B98" s="9" t="s">
        <v>372</v>
      </c>
      <c r="C98" s="8" t="s">
        <v>373</v>
      </c>
      <c r="D98" s="8" t="s">
        <v>374</v>
      </c>
      <c r="E98" s="8" t="s">
        <v>375</v>
      </c>
      <c r="F98" s="12" t="s">
        <v>376</v>
      </c>
      <c r="G98" s="11">
        <v>65100</v>
      </c>
      <c r="H98" s="11">
        <v>65000</v>
      </c>
    </row>
    <row r="99" spans="1:8" s="14" customFormat="1" ht="12.75" x14ac:dyDescent="0.2">
      <c r="A99" s="5" t="s">
        <v>59</v>
      </c>
      <c r="B99" s="13" t="s">
        <v>312</v>
      </c>
      <c r="C99" s="13"/>
      <c r="D99" s="13"/>
      <c r="E99" s="13"/>
      <c r="F99" s="19"/>
      <c r="G99" s="7">
        <f>SUM(G83:G98)</f>
        <v>1858154</v>
      </c>
      <c r="H99" s="7">
        <f>SUM(H83:H98)</f>
        <v>577500</v>
      </c>
    </row>
    <row r="100" spans="1:8" s="14" customFormat="1" ht="12.75" x14ac:dyDescent="0.2">
      <c r="A100" s="5"/>
      <c r="B100" s="13"/>
      <c r="C100" s="13"/>
      <c r="D100" s="13"/>
      <c r="E100" s="13"/>
      <c r="F100" s="19"/>
      <c r="G100" s="23"/>
      <c r="H100" s="23"/>
    </row>
    <row r="101" spans="1:8" x14ac:dyDescent="0.25">
      <c r="A101" s="8" t="s">
        <v>377</v>
      </c>
      <c r="B101" s="9" t="s">
        <v>378</v>
      </c>
      <c r="C101" s="8" t="s">
        <v>379</v>
      </c>
      <c r="D101" s="8" t="s">
        <v>380</v>
      </c>
      <c r="E101" s="8" t="s">
        <v>381</v>
      </c>
      <c r="F101" s="8" t="s">
        <v>382</v>
      </c>
      <c r="G101" s="15">
        <v>16167</v>
      </c>
      <c r="H101" s="15">
        <v>0</v>
      </c>
    </row>
    <row r="102" spans="1:8" x14ac:dyDescent="0.25">
      <c r="A102" s="8" t="s">
        <v>377</v>
      </c>
      <c r="B102" s="9" t="s">
        <v>383</v>
      </c>
      <c r="C102" s="8" t="s">
        <v>384</v>
      </c>
      <c r="D102" s="8" t="s">
        <v>385</v>
      </c>
      <c r="E102" s="8" t="s">
        <v>386</v>
      </c>
      <c r="F102" s="8" t="s">
        <v>387</v>
      </c>
      <c r="G102" s="10">
        <v>100000</v>
      </c>
      <c r="H102" s="10">
        <v>0</v>
      </c>
    </row>
    <row r="103" spans="1:8" x14ac:dyDescent="0.25">
      <c r="A103" s="8" t="s">
        <v>377</v>
      </c>
      <c r="B103" s="9" t="s">
        <v>388</v>
      </c>
      <c r="C103" s="8" t="s">
        <v>389</v>
      </c>
      <c r="D103" s="8" t="s">
        <v>390</v>
      </c>
      <c r="E103" s="8" t="s">
        <v>391</v>
      </c>
      <c r="F103" s="8" t="s">
        <v>392</v>
      </c>
      <c r="G103" s="10">
        <v>67000</v>
      </c>
      <c r="H103" s="10">
        <v>0</v>
      </c>
    </row>
    <row r="104" spans="1:8" x14ac:dyDescent="0.25">
      <c r="A104" s="8" t="s">
        <v>377</v>
      </c>
      <c r="B104" s="9" t="s">
        <v>393</v>
      </c>
      <c r="C104" s="8" t="s">
        <v>394</v>
      </c>
      <c r="D104" s="8" t="s">
        <v>395</v>
      </c>
      <c r="E104" s="8" t="s">
        <v>396</v>
      </c>
      <c r="F104" s="8" t="s">
        <v>397</v>
      </c>
      <c r="G104" s="10">
        <v>48800</v>
      </c>
      <c r="H104" s="10">
        <v>0</v>
      </c>
    </row>
    <row r="105" spans="1:8" x14ac:dyDescent="0.25">
      <c r="A105" s="8" t="s">
        <v>377</v>
      </c>
      <c r="B105" s="9" t="s">
        <v>393</v>
      </c>
      <c r="C105" s="8" t="s">
        <v>398</v>
      </c>
      <c r="D105" s="8" t="s">
        <v>399</v>
      </c>
      <c r="E105" s="8" t="s">
        <v>400</v>
      </c>
      <c r="F105" s="8" t="s">
        <v>397</v>
      </c>
      <c r="G105" s="10">
        <v>52256</v>
      </c>
      <c r="H105" s="10">
        <v>52500</v>
      </c>
    </row>
    <row r="106" spans="1:8" x14ac:dyDescent="0.25">
      <c r="A106" s="8" t="s">
        <v>377</v>
      </c>
      <c r="B106" s="9" t="s">
        <v>393</v>
      </c>
      <c r="C106" s="8" t="s">
        <v>401</v>
      </c>
      <c r="D106" s="8" t="s">
        <v>402</v>
      </c>
      <c r="E106" s="8" t="s">
        <v>403</v>
      </c>
      <c r="F106" s="8" t="s">
        <v>397</v>
      </c>
      <c r="G106" s="10">
        <v>75860</v>
      </c>
      <c r="H106" s="10">
        <v>0</v>
      </c>
    </row>
    <row r="107" spans="1:8" x14ac:dyDescent="0.25">
      <c r="A107" s="8" t="s">
        <v>377</v>
      </c>
      <c r="B107" s="9" t="s">
        <v>393</v>
      </c>
      <c r="C107" s="8" t="s">
        <v>404</v>
      </c>
      <c r="D107" s="8" t="s">
        <v>405</v>
      </c>
      <c r="E107" s="8" t="s">
        <v>406</v>
      </c>
      <c r="F107" s="8" t="s">
        <v>397</v>
      </c>
      <c r="G107" s="10">
        <v>81500</v>
      </c>
      <c r="H107" s="10">
        <v>0</v>
      </c>
    </row>
    <row r="108" spans="1:8" x14ac:dyDescent="0.25">
      <c r="A108" s="8" t="s">
        <v>377</v>
      </c>
      <c r="B108" s="9" t="s">
        <v>393</v>
      </c>
      <c r="C108" s="8" t="s">
        <v>407</v>
      </c>
      <c r="D108" s="8" t="s">
        <v>408</v>
      </c>
      <c r="E108" s="8" t="s">
        <v>409</v>
      </c>
      <c r="F108" s="8" t="s">
        <v>397</v>
      </c>
      <c r="G108" s="10">
        <v>86000</v>
      </c>
      <c r="H108" s="10">
        <v>86000</v>
      </c>
    </row>
    <row r="109" spans="1:8" x14ac:dyDescent="0.25">
      <c r="A109" s="8" t="s">
        <v>377</v>
      </c>
      <c r="B109" s="9" t="s">
        <v>393</v>
      </c>
      <c r="C109" s="8" t="s">
        <v>410</v>
      </c>
      <c r="D109" s="8" t="s">
        <v>411</v>
      </c>
      <c r="E109" s="8" t="s">
        <v>412</v>
      </c>
      <c r="F109" s="8" t="s">
        <v>397</v>
      </c>
      <c r="G109" s="10">
        <v>118200</v>
      </c>
      <c r="H109" s="10">
        <v>0</v>
      </c>
    </row>
    <row r="110" spans="1:8" x14ac:dyDescent="0.25">
      <c r="A110" s="8" t="s">
        <v>377</v>
      </c>
      <c r="B110" s="9" t="s">
        <v>393</v>
      </c>
      <c r="C110" s="8" t="s">
        <v>413</v>
      </c>
      <c r="D110" s="8" t="s">
        <v>414</v>
      </c>
      <c r="E110" s="8" t="s">
        <v>415</v>
      </c>
      <c r="F110" s="8" t="s">
        <v>397</v>
      </c>
      <c r="G110" s="10">
        <v>150000</v>
      </c>
      <c r="H110" s="10">
        <v>0</v>
      </c>
    </row>
    <row r="111" spans="1:8" x14ac:dyDescent="0.25">
      <c r="A111" s="8" t="s">
        <v>377</v>
      </c>
      <c r="B111" s="9" t="s">
        <v>393</v>
      </c>
      <c r="C111" s="8" t="s">
        <v>416</v>
      </c>
      <c r="D111" s="8" t="s">
        <v>417</v>
      </c>
      <c r="E111" s="8" t="s">
        <v>418</v>
      </c>
      <c r="F111" s="8" t="s">
        <v>397</v>
      </c>
      <c r="G111" s="10">
        <v>180000</v>
      </c>
      <c r="H111" s="10">
        <v>0</v>
      </c>
    </row>
    <row r="112" spans="1:8" x14ac:dyDescent="0.25">
      <c r="A112" s="8" t="s">
        <v>377</v>
      </c>
      <c r="B112" s="9" t="s">
        <v>419</v>
      </c>
      <c r="C112" s="8" t="s">
        <v>420</v>
      </c>
      <c r="D112" s="8" t="s">
        <v>421</v>
      </c>
      <c r="E112" s="8" t="s">
        <v>422</v>
      </c>
      <c r="F112" s="8" t="s">
        <v>423</v>
      </c>
      <c r="G112" s="10">
        <v>14500</v>
      </c>
      <c r="H112" s="10">
        <v>14500</v>
      </c>
    </row>
    <row r="113" spans="1:8" x14ac:dyDescent="0.25">
      <c r="A113" s="8" t="s">
        <v>377</v>
      </c>
      <c r="B113" s="9" t="s">
        <v>419</v>
      </c>
      <c r="C113" s="8" t="s">
        <v>424</v>
      </c>
      <c r="D113" s="8" t="s">
        <v>425</v>
      </c>
      <c r="E113" s="8" t="s">
        <v>426</v>
      </c>
      <c r="F113" s="8" t="s">
        <v>423</v>
      </c>
      <c r="G113" s="10">
        <v>30000</v>
      </c>
      <c r="H113" s="10">
        <v>30000</v>
      </c>
    </row>
    <row r="114" spans="1:8" x14ac:dyDescent="0.25">
      <c r="A114" s="8" t="s">
        <v>377</v>
      </c>
      <c r="B114" s="9" t="s">
        <v>419</v>
      </c>
      <c r="C114" s="8" t="s">
        <v>427</v>
      </c>
      <c r="D114" s="8" t="s">
        <v>428</v>
      </c>
      <c r="E114" s="8" t="s">
        <v>429</v>
      </c>
      <c r="F114" s="8" t="s">
        <v>423</v>
      </c>
      <c r="G114" s="10">
        <v>111603</v>
      </c>
      <c r="H114" s="10">
        <v>0</v>
      </c>
    </row>
    <row r="115" spans="1:8" x14ac:dyDescent="0.25">
      <c r="A115" s="8" t="s">
        <v>377</v>
      </c>
      <c r="B115" s="9" t="s">
        <v>430</v>
      </c>
      <c r="C115" s="8" t="s">
        <v>431</v>
      </c>
      <c r="D115" s="8" t="s">
        <v>432</v>
      </c>
      <c r="E115" s="8" t="s">
        <v>433</v>
      </c>
      <c r="F115" s="8" t="s">
        <v>434</v>
      </c>
      <c r="G115" s="10">
        <v>22000</v>
      </c>
      <c r="H115" s="10">
        <v>0</v>
      </c>
    </row>
    <row r="116" spans="1:8" x14ac:dyDescent="0.25">
      <c r="A116" s="8" t="s">
        <v>377</v>
      </c>
      <c r="B116" s="9" t="s">
        <v>430</v>
      </c>
      <c r="C116" s="8" t="s">
        <v>435</v>
      </c>
      <c r="D116" s="8" t="s">
        <v>436</v>
      </c>
      <c r="E116" s="8" t="s">
        <v>437</v>
      </c>
      <c r="F116" s="8" t="s">
        <v>434</v>
      </c>
      <c r="G116" s="10">
        <v>35000</v>
      </c>
      <c r="H116" s="10">
        <v>0</v>
      </c>
    </row>
    <row r="117" spans="1:8" x14ac:dyDescent="0.25">
      <c r="A117" s="8" t="s">
        <v>377</v>
      </c>
      <c r="B117" s="9" t="s">
        <v>430</v>
      </c>
      <c r="C117" s="8" t="s">
        <v>438</v>
      </c>
      <c r="D117" s="8" t="s">
        <v>439</v>
      </c>
      <c r="E117" s="8" t="s">
        <v>440</v>
      </c>
      <c r="F117" s="8" t="s">
        <v>434</v>
      </c>
      <c r="G117" s="10">
        <v>44000</v>
      </c>
      <c r="H117" s="10">
        <v>44000</v>
      </c>
    </row>
    <row r="118" spans="1:8" x14ac:dyDescent="0.25">
      <c r="A118" s="8" t="s">
        <v>377</v>
      </c>
      <c r="B118" s="9" t="s">
        <v>430</v>
      </c>
      <c r="C118" s="8" t="s">
        <v>441</v>
      </c>
      <c r="D118" s="8" t="s">
        <v>442</v>
      </c>
      <c r="E118" s="8" t="s">
        <v>443</v>
      </c>
      <c r="F118" s="8" t="s">
        <v>434</v>
      </c>
      <c r="G118" s="10">
        <v>70000</v>
      </c>
      <c r="H118" s="10">
        <v>0</v>
      </c>
    </row>
    <row r="119" spans="1:8" x14ac:dyDescent="0.25">
      <c r="A119" s="8" t="s">
        <v>377</v>
      </c>
      <c r="B119" s="9" t="s">
        <v>430</v>
      </c>
      <c r="C119" s="8" t="s">
        <v>444</v>
      </c>
      <c r="D119" s="8" t="s">
        <v>445</v>
      </c>
      <c r="E119" s="8" t="s">
        <v>446</v>
      </c>
      <c r="F119" s="8" t="s">
        <v>434</v>
      </c>
      <c r="G119" s="10">
        <v>73000</v>
      </c>
      <c r="H119" s="10">
        <v>73000</v>
      </c>
    </row>
    <row r="120" spans="1:8" x14ac:dyDescent="0.25">
      <c r="A120" s="8" t="s">
        <v>377</v>
      </c>
      <c r="B120" s="9" t="s">
        <v>430</v>
      </c>
      <c r="C120" s="8" t="s">
        <v>447</v>
      </c>
      <c r="D120" s="8" t="s">
        <v>448</v>
      </c>
      <c r="E120" s="8" t="s">
        <v>449</v>
      </c>
      <c r="F120" s="8" t="s">
        <v>434</v>
      </c>
      <c r="G120" s="10">
        <v>73863</v>
      </c>
      <c r="H120" s="10">
        <v>0</v>
      </c>
    </row>
    <row r="121" spans="1:8" x14ac:dyDescent="0.25">
      <c r="A121" s="8" t="s">
        <v>377</v>
      </c>
      <c r="B121" s="9" t="s">
        <v>430</v>
      </c>
      <c r="C121" s="8" t="s">
        <v>450</v>
      </c>
      <c r="D121" s="8" t="s">
        <v>451</v>
      </c>
      <c r="E121" s="8" t="s">
        <v>452</v>
      </c>
      <c r="F121" s="8" t="s">
        <v>434</v>
      </c>
      <c r="G121" s="10">
        <v>74257</v>
      </c>
      <c r="H121" s="10">
        <v>0</v>
      </c>
    </row>
    <row r="122" spans="1:8" x14ac:dyDescent="0.25">
      <c r="A122" s="8" t="s">
        <v>377</v>
      </c>
      <c r="B122" s="9" t="s">
        <v>430</v>
      </c>
      <c r="C122" s="8" t="s">
        <v>453</v>
      </c>
      <c r="D122" s="8" t="s">
        <v>454</v>
      </c>
      <c r="E122" s="8" t="s">
        <v>455</v>
      </c>
      <c r="F122" s="8" t="s">
        <v>434</v>
      </c>
      <c r="G122" s="10">
        <v>75000</v>
      </c>
      <c r="H122" s="10">
        <v>0</v>
      </c>
    </row>
    <row r="123" spans="1:8" x14ac:dyDescent="0.25">
      <c r="A123" s="8" t="s">
        <v>377</v>
      </c>
      <c r="B123" s="9" t="s">
        <v>430</v>
      </c>
      <c r="C123" s="8" t="s">
        <v>456</v>
      </c>
      <c r="D123" s="8" t="s">
        <v>457</v>
      </c>
      <c r="E123" s="8" t="s">
        <v>458</v>
      </c>
      <c r="F123" s="8" t="s">
        <v>434</v>
      </c>
      <c r="G123" s="10">
        <v>101500</v>
      </c>
      <c r="H123" s="10">
        <v>101500</v>
      </c>
    </row>
    <row r="124" spans="1:8" x14ac:dyDescent="0.25">
      <c r="A124" s="8" t="s">
        <v>377</v>
      </c>
      <c r="B124" s="9" t="s">
        <v>430</v>
      </c>
      <c r="C124" s="8" t="s">
        <v>459</v>
      </c>
      <c r="D124" s="8" t="s">
        <v>460</v>
      </c>
      <c r="E124" s="8" t="s">
        <v>461</v>
      </c>
      <c r="F124" s="8" t="s">
        <v>434</v>
      </c>
      <c r="G124" s="10">
        <v>105500</v>
      </c>
      <c r="H124" s="10">
        <v>105500</v>
      </c>
    </row>
    <row r="125" spans="1:8" x14ac:dyDescent="0.25">
      <c r="A125" s="8" t="s">
        <v>377</v>
      </c>
      <c r="B125" s="9" t="s">
        <v>430</v>
      </c>
      <c r="C125" s="8" t="s">
        <v>462</v>
      </c>
      <c r="D125" s="8" t="s">
        <v>463</v>
      </c>
      <c r="E125" s="8" t="s">
        <v>464</v>
      </c>
      <c r="F125" s="8" t="s">
        <v>434</v>
      </c>
      <c r="G125" s="10">
        <v>141500</v>
      </c>
      <c r="H125" s="10">
        <v>141500</v>
      </c>
    </row>
    <row r="126" spans="1:8" x14ac:dyDescent="0.25">
      <c r="A126" s="8" t="s">
        <v>377</v>
      </c>
      <c r="B126" s="9" t="s">
        <v>430</v>
      </c>
      <c r="C126" s="8" t="s">
        <v>465</v>
      </c>
      <c r="D126" s="8" t="s">
        <v>466</v>
      </c>
      <c r="E126" s="8" t="s">
        <v>467</v>
      </c>
      <c r="F126" s="8" t="s">
        <v>434</v>
      </c>
      <c r="G126" s="10">
        <v>150000</v>
      </c>
      <c r="H126" s="10">
        <v>0</v>
      </c>
    </row>
    <row r="127" spans="1:8" x14ac:dyDescent="0.25">
      <c r="A127" s="8" t="s">
        <v>377</v>
      </c>
      <c r="B127" s="9" t="s">
        <v>468</v>
      </c>
      <c r="C127" s="8" t="s">
        <v>469</v>
      </c>
      <c r="D127" s="8" t="s">
        <v>470</v>
      </c>
      <c r="E127" s="8" t="s">
        <v>471</v>
      </c>
      <c r="F127" s="8" t="s">
        <v>472</v>
      </c>
      <c r="G127" s="10">
        <v>39000</v>
      </c>
      <c r="H127" s="10">
        <v>0</v>
      </c>
    </row>
    <row r="128" spans="1:8" x14ac:dyDescent="0.25">
      <c r="A128" s="8" t="s">
        <v>377</v>
      </c>
      <c r="B128" s="9" t="s">
        <v>468</v>
      </c>
      <c r="C128" s="8" t="s">
        <v>473</v>
      </c>
      <c r="D128" s="8" t="s">
        <v>474</v>
      </c>
      <c r="E128" s="8" t="s">
        <v>475</v>
      </c>
      <c r="F128" s="8" t="s">
        <v>472</v>
      </c>
      <c r="G128" s="10">
        <v>74900</v>
      </c>
      <c r="H128" s="10">
        <v>0</v>
      </c>
    </row>
    <row r="129" spans="1:8" x14ac:dyDescent="0.25">
      <c r="A129" s="8" t="s">
        <v>377</v>
      </c>
      <c r="B129" s="9" t="s">
        <v>476</v>
      </c>
      <c r="C129" s="8" t="s">
        <v>477</v>
      </c>
      <c r="D129" s="8" t="s">
        <v>478</v>
      </c>
      <c r="E129" s="8" t="s">
        <v>479</v>
      </c>
      <c r="F129" s="8" t="s">
        <v>480</v>
      </c>
      <c r="G129" s="10">
        <v>20000</v>
      </c>
      <c r="H129" s="10">
        <v>0</v>
      </c>
    </row>
    <row r="130" spans="1:8" x14ac:dyDescent="0.25">
      <c r="A130" s="8" t="s">
        <v>377</v>
      </c>
      <c r="B130" s="9" t="s">
        <v>476</v>
      </c>
      <c r="C130" s="8" t="s">
        <v>481</v>
      </c>
      <c r="D130" s="8" t="s">
        <v>482</v>
      </c>
      <c r="E130" s="8" t="s">
        <v>483</v>
      </c>
      <c r="F130" s="8" t="s">
        <v>480</v>
      </c>
      <c r="G130" s="10">
        <v>50000</v>
      </c>
      <c r="H130" s="10">
        <v>0</v>
      </c>
    </row>
    <row r="131" spans="1:8" x14ac:dyDescent="0.25">
      <c r="A131" s="8" t="s">
        <v>377</v>
      </c>
      <c r="B131" s="9" t="s">
        <v>476</v>
      </c>
      <c r="C131" s="8" t="s">
        <v>484</v>
      </c>
      <c r="D131" s="8" t="s">
        <v>485</v>
      </c>
      <c r="E131" s="8" t="s">
        <v>486</v>
      </c>
      <c r="F131" s="8" t="s">
        <v>480</v>
      </c>
      <c r="G131" s="10">
        <v>120000</v>
      </c>
      <c r="H131" s="10">
        <v>0</v>
      </c>
    </row>
    <row r="132" spans="1:8" x14ac:dyDescent="0.25">
      <c r="A132" s="8" t="s">
        <v>377</v>
      </c>
      <c r="B132" s="9" t="s">
        <v>487</v>
      </c>
      <c r="C132" s="8" t="s">
        <v>488</v>
      </c>
      <c r="D132" s="8" t="s">
        <v>489</v>
      </c>
      <c r="E132" s="8" t="s">
        <v>490</v>
      </c>
      <c r="F132" s="8" t="s">
        <v>491</v>
      </c>
      <c r="G132" s="10">
        <v>142000</v>
      </c>
      <c r="H132" s="10">
        <v>0</v>
      </c>
    </row>
    <row r="133" spans="1:8" x14ac:dyDescent="0.25">
      <c r="A133" s="8" t="s">
        <v>377</v>
      </c>
      <c r="B133" s="9" t="s">
        <v>492</v>
      </c>
      <c r="C133" s="8" t="s">
        <v>493</v>
      </c>
      <c r="D133" s="8" t="s">
        <v>494</v>
      </c>
      <c r="E133" s="8" t="s">
        <v>495</v>
      </c>
      <c r="F133" s="8" t="s">
        <v>496</v>
      </c>
      <c r="G133" s="10">
        <v>10000</v>
      </c>
      <c r="H133" s="10">
        <v>10000</v>
      </c>
    </row>
    <row r="134" spans="1:8" x14ac:dyDescent="0.25">
      <c r="A134" s="8" t="s">
        <v>377</v>
      </c>
      <c r="B134" s="9" t="s">
        <v>492</v>
      </c>
      <c r="C134" s="8" t="s">
        <v>497</v>
      </c>
      <c r="D134" s="8" t="s">
        <v>498</v>
      </c>
      <c r="E134" s="8" t="s">
        <v>499</v>
      </c>
      <c r="F134" s="8" t="s">
        <v>496</v>
      </c>
      <c r="G134" s="10">
        <v>31050</v>
      </c>
      <c r="H134" s="10">
        <v>22000</v>
      </c>
    </row>
    <row r="135" spans="1:8" x14ac:dyDescent="0.25">
      <c r="A135" s="8" t="s">
        <v>377</v>
      </c>
      <c r="B135" s="9" t="s">
        <v>492</v>
      </c>
      <c r="C135" s="8" t="s">
        <v>500</v>
      </c>
      <c r="D135" s="8" t="s">
        <v>501</v>
      </c>
      <c r="E135" s="8" t="s">
        <v>502</v>
      </c>
      <c r="F135" s="8" t="s">
        <v>496</v>
      </c>
      <c r="G135" s="10">
        <v>42000</v>
      </c>
      <c r="H135" s="10">
        <v>0</v>
      </c>
    </row>
    <row r="136" spans="1:8" x14ac:dyDescent="0.25">
      <c r="A136" s="8" t="s">
        <v>377</v>
      </c>
      <c r="B136" s="9" t="s">
        <v>492</v>
      </c>
      <c r="C136" s="8" t="s">
        <v>503</v>
      </c>
      <c r="D136" s="8" t="s">
        <v>504</v>
      </c>
      <c r="E136" s="8" t="s">
        <v>505</v>
      </c>
      <c r="F136" s="8" t="s">
        <v>496</v>
      </c>
      <c r="G136" s="10">
        <v>63000</v>
      </c>
      <c r="H136" s="10">
        <v>63000</v>
      </c>
    </row>
    <row r="137" spans="1:8" x14ac:dyDescent="0.25">
      <c r="A137" s="8" t="s">
        <v>377</v>
      </c>
      <c r="B137" s="9" t="s">
        <v>492</v>
      </c>
      <c r="C137" s="8" t="s">
        <v>506</v>
      </c>
      <c r="D137" s="8" t="s">
        <v>507</v>
      </c>
      <c r="E137" s="8" t="s">
        <v>508</v>
      </c>
      <c r="F137" s="8" t="s">
        <v>496</v>
      </c>
      <c r="G137" s="10">
        <v>69182</v>
      </c>
      <c r="H137" s="10">
        <v>69000</v>
      </c>
    </row>
    <row r="138" spans="1:8" x14ac:dyDescent="0.25">
      <c r="A138" s="8" t="s">
        <v>377</v>
      </c>
      <c r="B138" s="9" t="s">
        <v>492</v>
      </c>
      <c r="C138" s="8" t="s">
        <v>509</v>
      </c>
      <c r="D138" s="8" t="s">
        <v>510</v>
      </c>
      <c r="E138" s="8" t="s">
        <v>505</v>
      </c>
      <c r="F138" s="8" t="s">
        <v>496</v>
      </c>
      <c r="G138" s="10">
        <v>72700</v>
      </c>
      <c r="H138" s="10">
        <v>0</v>
      </c>
    </row>
    <row r="139" spans="1:8" x14ac:dyDescent="0.25">
      <c r="A139" s="8" t="s">
        <v>377</v>
      </c>
      <c r="B139" s="9" t="s">
        <v>492</v>
      </c>
      <c r="C139" s="8" t="s">
        <v>511</v>
      </c>
      <c r="D139" s="8" t="s">
        <v>512</v>
      </c>
      <c r="E139" s="8" t="s">
        <v>513</v>
      </c>
      <c r="F139" s="8" t="s">
        <v>496</v>
      </c>
      <c r="G139" s="10">
        <v>102000</v>
      </c>
      <c r="H139" s="10">
        <v>0</v>
      </c>
    </row>
    <row r="140" spans="1:8" x14ac:dyDescent="0.25">
      <c r="A140" s="8" t="s">
        <v>377</v>
      </c>
      <c r="B140" s="9" t="s">
        <v>492</v>
      </c>
      <c r="C140" s="8" t="s">
        <v>514</v>
      </c>
      <c r="D140" s="8" t="s">
        <v>515</v>
      </c>
      <c r="E140" s="8" t="s">
        <v>516</v>
      </c>
      <c r="F140" s="8" t="s">
        <v>496</v>
      </c>
      <c r="G140" s="10">
        <v>117628</v>
      </c>
      <c r="H140" s="10">
        <v>0</v>
      </c>
    </row>
    <row r="141" spans="1:8" x14ac:dyDescent="0.25">
      <c r="A141" s="8" t="s">
        <v>377</v>
      </c>
      <c r="B141" s="9" t="s">
        <v>492</v>
      </c>
      <c r="C141" s="8" t="s">
        <v>517</v>
      </c>
      <c r="D141" s="8" t="s">
        <v>518</v>
      </c>
      <c r="E141" s="8" t="s">
        <v>519</v>
      </c>
      <c r="F141" s="8" t="s">
        <v>496</v>
      </c>
      <c r="G141" s="10">
        <v>163470</v>
      </c>
      <c r="H141" s="10">
        <v>0</v>
      </c>
    </row>
    <row r="142" spans="1:8" x14ac:dyDescent="0.25">
      <c r="A142" s="8" t="s">
        <v>377</v>
      </c>
      <c r="B142" s="9" t="s">
        <v>492</v>
      </c>
      <c r="C142" s="8" t="s">
        <v>520</v>
      </c>
      <c r="D142" s="8" t="s">
        <v>521</v>
      </c>
      <c r="E142" s="8" t="s">
        <v>522</v>
      </c>
      <c r="F142" s="8" t="s">
        <v>496</v>
      </c>
      <c r="G142" s="10">
        <v>170000</v>
      </c>
      <c r="H142" s="10">
        <v>0</v>
      </c>
    </row>
    <row r="143" spans="1:8" x14ac:dyDescent="0.25">
      <c r="A143" s="8" t="s">
        <v>377</v>
      </c>
      <c r="B143" s="9" t="s">
        <v>523</v>
      </c>
      <c r="C143" s="8" t="s">
        <v>524</v>
      </c>
      <c r="D143" s="8" t="s">
        <v>525</v>
      </c>
      <c r="E143" s="8" t="s">
        <v>526</v>
      </c>
      <c r="F143" s="8" t="s">
        <v>527</v>
      </c>
      <c r="G143" s="10">
        <v>136444</v>
      </c>
      <c r="H143" s="10">
        <v>135000</v>
      </c>
    </row>
    <row r="144" spans="1:8" x14ac:dyDescent="0.25">
      <c r="A144" s="8" t="s">
        <v>377</v>
      </c>
      <c r="B144" s="9" t="s">
        <v>528</v>
      </c>
      <c r="C144" s="8" t="s">
        <v>529</v>
      </c>
      <c r="D144" s="8" t="s">
        <v>530</v>
      </c>
      <c r="E144" s="8" t="s">
        <v>531</v>
      </c>
      <c r="F144" s="8" t="s">
        <v>532</v>
      </c>
      <c r="G144" s="10">
        <v>117000</v>
      </c>
      <c r="H144" s="10">
        <v>0</v>
      </c>
    </row>
    <row r="145" spans="1:8" x14ac:dyDescent="0.25">
      <c r="A145" s="8" t="s">
        <v>377</v>
      </c>
      <c r="B145" s="9" t="s">
        <v>533</v>
      </c>
      <c r="C145" s="8" t="s">
        <v>534</v>
      </c>
      <c r="D145" s="8" t="s">
        <v>535</v>
      </c>
      <c r="E145" s="8" t="s">
        <v>536</v>
      </c>
      <c r="F145" s="8" t="s">
        <v>537</v>
      </c>
      <c r="G145" s="10">
        <v>75000</v>
      </c>
      <c r="H145" s="10">
        <v>0</v>
      </c>
    </row>
    <row r="146" spans="1:8" x14ac:dyDescent="0.25">
      <c r="A146" s="8" t="s">
        <v>377</v>
      </c>
      <c r="B146" s="9" t="s">
        <v>538</v>
      </c>
      <c r="C146" s="8" t="s">
        <v>539</v>
      </c>
      <c r="D146" s="8" t="s">
        <v>540</v>
      </c>
      <c r="E146" s="8" t="s">
        <v>541</v>
      </c>
      <c r="F146" s="8" t="s">
        <v>542</v>
      </c>
      <c r="G146" s="10">
        <v>106000</v>
      </c>
      <c r="H146" s="10">
        <v>0</v>
      </c>
    </row>
    <row r="147" spans="1:8" x14ac:dyDescent="0.25">
      <c r="A147" s="8" t="s">
        <v>377</v>
      </c>
      <c r="B147" s="9" t="s">
        <v>538</v>
      </c>
      <c r="C147" s="8" t="s">
        <v>543</v>
      </c>
      <c r="D147" s="8" t="s">
        <v>544</v>
      </c>
      <c r="E147" s="8" t="s">
        <v>545</v>
      </c>
      <c r="F147" s="8" t="s">
        <v>542</v>
      </c>
      <c r="G147" s="10">
        <v>196400</v>
      </c>
      <c r="H147" s="10">
        <v>0</v>
      </c>
    </row>
    <row r="148" spans="1:8" x14ac:dyDescent="0.25">
      <c r="A148" s="8" t="s">
        <v>377</v>
      </c>
      <c r="B148" s="9" t="s">
        <v>546</v>
      </c>
      <c r="C148" s="8" t="s">
        <v>547</v>
      </c>
      <c r="D148" s="8" t="s">
        <v>548</v>
      </c>
      <c r="E148" s="8" t="s">
        <v>549</v>
      </c>
      <c r="F148" s="8" t="s">
        <v>550</v>
      </c>
      <c r="G148" s="10">
        <v>26750</v>
      </c>
      <c r="H148" s="10">
        <v>0</v>
      </c>
    </row>
    <row r="149" spans="1:8" x14ac:dyDescent="0.25">
      <c r="A149" s="8" t="s">
        <v>377</v>
      </c>
      <c r="B149" s="9" t="s">
        <v>551</v>
      </c>
      <c r="C149" s="8" t="s">
        <v>552</v>
      </c>
      <c r="D149" s="8" t="s">
        <v>553</v>
      </c>
      <c r="E149" s="8" t="s">
        <v>554</v>
      </c>
      <c r="F149" s="8" t="s">
        <v>555</v>
      </c>
      <c r="G149" s="10">
        <v>24000</v>
      </c>
      <c r="H149" s="10">
        <v>24000</v>
      </c>
    </row>
    <row r="150" spans="1:8" x14ac:dyDescent="0.25">
      <c r="A150" s="8" t="s">
        <v>377</v>
      </c>
      <c r="B150" s="9" t="s">
        <v>556</v>
      </c>
      <c r="C150" s="8" t="s">
        <v>557</v>
      </c>
      <c r="D150" s="8" t="s">
        <v>558</v>
      </c>
      <c r="E150" s="8" t="s">
        <v>559</v>
      </c>
      <c r="F150" s="8" t="s">
        <v>560</v>
      </c>
      <c r="G150" s="10">
        <v>26000</v>
      </c>
      <c r="H150" s="10">
        <v>26000</v>
      </c>
    </row>
    <row r="151" spans="1:8" x14ac:dyDescent="0.25">
      <c r="A151" s="8" t="s">
        <v>377</v>
      </c>
      <c r="B151" s="9" t="s">
        <v>561</v>
      </c>
      <c r="C151" s="8" t="s">
        <v>562</v>
      </c>
      <c r="D151" s="8" t="s">
        <v>563</v>
      </c>
      <c r="E151" s="8" t="s">
        <v>564</v>
      </c>
      <c r="F151" s="8" t="s">
        <v>565</v>
      </c>
      <c r="G151" s="10">
        <v>0</v>
      </c>
      <c r="H151" s="10">
        <v>0</v>
      </c>
    </row>
    <row r="152" spans="1:8" x14ac:dyDescent="0.25">
      <c r="A152" s="8" t="s">
        <v>377</v>
      </c>
      <c r="B152" s="9" t="s">
        <v>561</v>
      </c>
      <c r="C152" s="8" t="s">
        <v>566</v>
      </c>
      <c r="D152" s="8" t="s">
        <v>567</v>
      </c>
      <c r="E152" s="8" t="s">
        <v>568</v>
      </c>
      <c r="F152" s="8" t="s">
        <v>565</v>
      </c>
      <c r="G152" s="10">
        <v>5000</v>
      </c>
      <c r="H152" s="10">
        <v>0</v>
      </c>
    </row>
    <row r="153" spans="1:8" x14ac:dyDescent="0.25">
      <c r="A153" s="8" t="s">
        <v>377</v>
      </c>
      <c r="B153" s="9" t="s">
        <v>561</v>
      </c>
      <c r="C153" s="8" t="s">
        <v>569</v>
      </c>
      <c r="D153" s="8" t="s">
        <v>570</v>
      </c>
      <c r="E153" s="8" t="s">
        <v>571</v>
      </c>
      <c r="F153" s="8" t="s">
        <v>565</v>
      </c>
      <c r="G153" s="10">
        <v>7500</v>
      </c>
      <c r="H153" s="10">
        <v>7500</v>
      </c>
    </row>
    <row r="154" spans="1:8" x14ac:dyDescent="0.25">
      <c r="A154" s="8" t="s">
        <v>377</v>
      </c>
      <c r="B154" s="9" t="s">
        <v>561</v>
      </c>
      <c r="C154" s="8" t="s">
        <v>572</v>
      </c>
      <c r="D154" s="8" t="s">
        <v>573</v>
      </c>
      <c r="E154" s="8" t="s">
        <v>571</v>
      </c>
      <c r="F154" s="8" t="s">
        <v>565</v>
      </c>
      <c r="G154" s="10">
        <v>9500</v>
      </c>
      <c r="H154" s="10">
        <v>9500</v>
      </c>
    </row>
    <row r="155" spans="1:8" x14ac:dyDescent="0.25">
      <c r="A155" s="8" t="s">
        <v>377</v>
      </c>
      <c r="B155" s="9" t="s">
        <v>561</v>
      </c>
      <c r="C155" s="8" t="s">
        <v>574</v>
      </c>
      <c r="D155" s="8" t="s">
        <v>575</v>
      </c>
      <c r="E155" s="8" t="s">
        <v>576</v>
      </c>
      <c r="F155" s="8" t="s">
        <v>565</v>
      </c>
      <c r="G155" s="10">
        <v>10000</v>
      </c>
      <c r="H155" s="10">
        <v>0</v>
      </c>
    </row>
    <row r="156" spans="1:8" x14ac:dyDescent="0.25">
      <c r="A156" s="8" t="s">
        <v>377</v>
      </c>
      <c r="B156" s="9" t="s">
        <v>561</v>
      </c>
      <c r="C156" s="8" t="s">
        <v>577</v>
      </c>
      <c r="D156" s="8" t="s">
        <v>578</v>
      </c>
      <c r="E156" s="8" t="s">
        <v>579</v>
      </c>
      <c r="F156" s="8" t="s">
        <v>565</v>
      </c>
      <c r="G156" s="10">
        <v>21000</v>
      </c>
      <c r="H156" s="10">
        <v>0</v>
      </c>
    </row>
    <row r="157" spans="1:8" x14ac:dyDescent="0.25">
      <c r="A157" s="8" t="s">
        <v>377</v>
      </c>
      <c r="B157" s="9" t="s">
        <v>561</v>
      </c>
      <c r="C157" s="8" t="s">
        <v>580</v>
      </c>
      <c r="D157" s="8" t="s">
        <v>581</v>
      </c>
      <c r="E157" s="8" t="s">
        <v>582</v>
      </c>
      <c r="F157" s="8" t="s">
        <v>565</v>
      </c>
      <c r="G157" s="10">
        <v>34000</v>
      </c>
      <c r="H157" s="10">
        <v>34000</v>
      </c>
    </row>
    <row r="158" spans="1:8" x14ac:dyDescent="0.25">
      <c r="A158" s="8" t="s">
        <v>377</v>
      </c>
      <c r="B158" s="9" t="s">
        <v>561</v>
      </c>
      <c r="C158" s="8" t="s">
        <v>583</v>
      </c>
      <c r="D158" s="8" t="s">
        <v>584</v>
      </c>
      <c r="E158" s="8" t="s">
        <v>585</v>
      </c>
      <c r="F158" s="8" t="s">
        <v>565</v>
      </c>
      <c r="G158" s="10">
        <v>50000</v>
      </c>
      <c r="H158" s="10">
        <v>50000</v>
      </c>
    </row>
    <row r="159" spans="1:8" x14ac:dyDescent="0.25">
      <c r="A159" s="8" t="s">
        <v>377</v>
      </c>
      <c r="B159" s="9" t="s">
        <v>561</v>
      </c>
      <c r="C159" s="8" t="s">
        <v>586</v>
      </c>
      <c r="D159" s="8" t="s">
        <v>587</v>
      </c>
      <c r="E159" s="8" t="s">
        <v>588</v>
      </c>
      <c r="F159" s="8" t="s">
        <v>565</v>
      </c>
      <c r="G159" s="10">
        <v>68000</v>
      </c>
      <c r="H159" s="10">
        <v>0</v>
      </c>
    </row>
    <row r="160" spans="1:8" x14ac:dyDescent="0.25">
      <c r="A160" s="8" t="s">
        <v>377</v>
      </c>
      <c r="B160" s="9" t="s">
        <v>561</v>
      </c>
      <c r="C160" s="8" t="s">
        <v>589</v>
      </c>
      <c r="D160" s="8" t="s">
        <v>590</v>
      </c>
      <c r="E160" s="8" t="s">
        <v>591</v>
      </c>
      <c r="F160" s="8" t="s">
        <v>565</v>
      </c>
      <c r="G160" s="10">
        <v>82125</v>
      </c>
      <c r="H160" s="10">
        <v>0</v>
      </c>
    </row>
    <row r="161" spans="1:8" x14ac:dyDescent="0.25">
      <c r="A161" s="8" t="s">
        <v>377</v>
      </c>
      <c r="B161" s="9" t="s">
        <v>561</v>
      </c>
      <c r="C161" s="8" t="s">
        <v>592</v>
      </c>
      <c r="D161" s="8" t="s">
        <v>593</v>
      </c>
      <c r="E161" s="8" t="s">
        <v>576</v>
      </c>
      <c r="F161" s="8" t="s">
        <v>565</v>
      </c>
      <c r="G161" s="10">
        <v>100000</v>
      </c>
      <c r="H161" s="10">
        <v>0</v>
      </c>
    </row>
    <row r="162" spans="1:8" x14ac:dyDescent="0.25">
      <c r="A162" s="8" t="s">
        <v>377</v>
      </c>
      <c r="B162" s="9" t="s">
        <v>561</v>
      </c>
      <c r="C162" s="8" t="s">
        <v>594</v>
      </c>
      <c r="D162" s="8" t="s">
        <v>595</v>
      </c>
      <c r="E162" s="8" t="s">
        <v>596</v>
      </c>
      <c r="F162" s="8" t="s">
        <v>565</v>
      </c>
      <c r="G162" s="10">
        <v>144500</v>
      </c>
      <c r="H162" s="10">
        <v>144500</v>
      </c>
    </row>
    <row r="163" spans="1:8" x14ac:dyDescent="0.25">
      <c r="A163" s="8" t="s">
        <v>377</v>
      </c>
      <c r="B163" s="9" t="s">
        <v>561</v>
      </c>
      <c r="C163" s="8" t="s">
        <v>597</v>
      </c>
      <c r="D163" s="8" t="s">
        <v>598</v>
      </c>
      <c r="E163" s="8" t="s">
        <v>571</v>
      </c>
      <c r="F163" s="8" t="s">
        <v>565</v>
      </c>
      <c r="G163" s="10">
        <v>146827</v>
      </c>
      <c r="H163" s="10">
        <v>0</v>
      </c>
    </row>
    <row r="164" spans="1:8" x14ac:dyDescent="0.25">
      <c r="A164" s="8" t="s">
        <v>377</v>
      </c>
      <c r="B164" s="9" t="s">
        <v>561</v>
      </c>
      <c r="C164" s="8" t="s">
        <v>599</v>
      </c>
      <c r="D164" s="8" t="s">
        <v>600</v>
      </c>
      <c r="E164" s="8" t="s">
        <v>601</v>
      </c>
      <c r="F164" s="8" t="s">
        <v>565</v>
      </c>
      <c r="G164" s="10">
        <v>150000</v>
      </c>
      <c r="H164" s="10">
        <v>0</v>
      </c>
    </row>
    <row r="165" spans="1:8" x14ac:dyDescent="0.25">
      <c r="A165" s="8" t="s">
        <v>377</v>
      </c>
      <c r="B165" s="9" t="s">
        <v>561</v>
      </c>
      <c r="C165" s="8" t="s">
        <v>602</v>
      </c>
      <c r="D165" s="8" t="s">
        <v>603</v>
      </c>
      <c r="E165" s="8" t="s">
        <v>604</v>
      </c>
      <c r="F165" s="8" t="s">
        <v>565</v>
      </c>
      <c r="G165" s="10">
        <v>162500</v>
      </c>
      <c r="H165" s="10">
        <v>162500</v>
      </c>
    </row>
    <row r="166" spans="1:8" x14ac:dyDescent="0.25">
      <c r="A166" s="8" t="s">
        <v>377</v>
      </c>
      <c r="B166" s="9" t="s">
        <v>561</v>
      </c>
      <c r="C166" s="8" t="s">
        <v>605</v>
      </c>
      <c r="D166" s="8" t="s">
        <v>606</v>
      </c>
      <c r="E166" s="8" t="s">
        <v>607</v>
      </c>
      <c r="F166" s="8" t="s">
        <v>565</v>
      </c>
      <c r="G166" s="10">
        <v>181000</v>
      </c>
      <c r="H166" s="10">
        <v>181000</v>
      </c>
    </row>
    <row r="167" spans="1:8" x14ac:dyDescent="0.25">
      <c r="A167" s="8" t="s">
        <v>377</v>
      </c>
      <c r="B167" s="9" t="s">
        <v>561</v>
      </c>
      <c r="C167" s="8" t="s">
        <v>608</v>
      </c>
      <c r="D167" s="8" t="s">
        <v>609</v>
      </c>
      <c r="E167" s="8" t="s">
        <v>610</v>
      </c>
      <c r="F167" s="8" t="s">
        <v>565</v>
      </c>
      <c r="G167" s="10">
        <v>198750</v>
      </c>
      <c r="H167" s="10">
        <v>170000</v>
      </c>
    </row>
    <row r="168" spans="1:8" x14ac:dyDescent="0.25">
      <c r="A168" s="8" t="s">
        <v>377</v>
      </c>
      <c r="B168" s="9" t="s">
        <v>561</v>
      </c>
      <c r="C168" s="8" t="s">
        <v>611</v>
      </c>
      <c r="D168" s="8" t="s">
        <v>612</v>
      </c>
      <c r="E168" s="8" t="s">
        <v>613</v>
      </c>
      <c r="F168" s="8" t="s">
        <v>565</v>
      </c>
      <c r="G168" s="10">
        <v>200000</v>
      </c>
      <c r="H168" s="10">
        <v>154000</v>
      </c>
    </row>
    <row r="169" spans="1:8" x14ac:dyDescent="0.25">
      <c r="A169" s="8" t="s">
        <v>377</v>
      </c>
      <c r="B169" s="9" t="s">
        <v>561</v>
      </c>
      <c r="C169" s="8" t="s">
        <v>614</v>
      </c>
      <c r="D169" s="8" t="s">
        <v>615</v>
      </c>
      <c r="E169" s="8" t="s">
        <v>616</v>
      </c>
      <c r="F169" s="8" t="s">
        <v>565</v>
      </c>
      <c r="G169" s="11">
        <v>200000</v>
      </c>
      <c r="H169" s="11">
        <v>0</v>
      </c>
    </row>
    <row r="170" spans="1:8" s="14" customFormat="1" ht="12.75" x14ac:dyDescent="0.2">
      <c r="A170" s="5" t="s">
        <v>59</v>
      </c>
      <c r="B170" s="13" t="s">
        <v>377</v>
      </c>
      <c r="C170" s="13"/>
      <c r="D170" s="13"/>
      <c r="E170" s="13"/>
      <c r="F170" s="13"/>
      <c r="G170" s="7">
        <f>SUM(G101:G169)</f>
        <v>5862732</v>
      </c>
      <c r="H170" s="7">
        <f>SUM(H101:H169)</f>
        <v>1910500</v>
      </c>
    </row>
    <row r="171" spans="1:8" s="14" customFormat="1" ht="12.75" x14ac:dyDescent="0.2">
      <c r="A171" s="5"/>
      <c r="B171" s="13"/>
      <c r="C171" s="13"/>
      <c r="D171" s="13"/>
      <c r="E171" s="13"/>
      <c r="F171" s="13"/>
      <c r="G171" s="23"/>
      <c r="H171" s="23"/>
    </row>
    <row r="172" spans="1:8" x14ac:dyDescent="0.25">
      <c r="A172" s="8" t="s">
        <v>617</v>
      </c>
      <c r="B172" s="9" t="s">
        <v>618</v>
      </c>
      <c r="C172" s="8" t="s">
        <v>619</v>
      </c>
      <c r="D172" s="8" t="s">
        <v>620</v>
      </c>
      <c r="E172" s="8" t="s">
        <v>621</v>
      </c>
      <c r="F172" s="8" t="s">
        <v>622</v>
      </c>
      <c r="G172" s="15">
        <v>159350</v>
      </c>
      <c r="H172" s="15">
        <v>115000</v>
      </c>
    </row>
    <row r="173" spans="1:8" x14ac:dyDescent="0.25">
      <c r="A173" s="8" t="s">
        <v>617</v>
      </c>
      <c r="B173" s="9" t="s">
        <v>623</v>
      </c>
      <c r="C173" s="8" t="s">
        <v>624</v>
      </c>
      <c r="D173" s="8" t="s">
        <v>625</v>
      </c>
      <c r="E173" s="8" t="s">
        <v>626</v>
      </c>
      <c r="F173" s="8" t="s">
        <v>627</v>
      </c>
      <c r="G173" s="10">
        <v>15000</v>
      </c>
      <c r="H173" s="10">
        <v>0</v>
      </c>
    </row>
    <row r="174" spans="1:8" x14ac:dyDescent="0.25">
      <c r="A174" s="17" t="s">
        <v>617</v>
      </c>
      <c r="B174" s="16" t="s">
        <v>628</v>
      </c>
      <c r="C174" s="17" t="s">
        <v>629</v>
      </c>
      <c r="D174" s="17" t="s">
        <v>630</v>
      </c>
      <c r="E174" s="17" t="s">
        <v>631</v>
      </c>
      <c r="F174" s="17" t="s">
        <v>632</v>
      </c>
      <c r="G174" s="20">
        <v>144125</v>
      </c>
      <c r="H174" s="20">
        <v>0</v>
      </c>
    </row>
    <row r="175" spans="1:8" x14ac:dyDescent="0.25">
      <c r="A175" s="8" t="s">
        <v>617</v>
      </c>
      <c r="B175" s="9" t="s">
        <v>633</v>
      </c>
      <c r="C175" s="8" t="s">
        <v>634</v>
      </c>
      <c r="D175" s="8" t="s">
        <v>635</v>
      </c>
      <c r="E175" s="8" t="s">
        <v>636</v>
      </c>
      <c r="F175" s="8" t="s">
        <v>637</v>
      </c>
      <c r="G175" s="10">
        <v>36000</v>
      </c>
      <c r="H175" s="10">
        <v>16000</v>
      </c>
    </row>
    <row r="176" spans="1:8" x14ac:dyDescent="0.25">
      <c r="A176" s="8" t="s">
        <v>617</v>
      </c>
      <c r="B176" s="9" t="s">
        <v>633</v>
      </c>
      <c r="C176" s="8" t="s">
        <v>638</v>
      </c>
      <c r="D176" s="8" t="s">
        <v>639</v>
      </c>
      <c r="E176" s="8" t="s">
        <v>640</v>
      </c>
      <c r="F176" s="8" t="s">
        <v>637</v>
      </c>
      <c r="G176" s="10">
        <v>36000</v>
      </c>
      <c r="H176" s="10">
        <v>36000</v>
      </c>
    </row>
    <row r="177" spans="1:8" x14ac:dyDescent="0.25">
      <c r="A177" s="8" t="s">
        <v>617</v>
      </c>
      <c r="B177" s="9" t="s">
        <v>633</v>
      </c>
      <c r="C177" s="8" t="s">
        <v>641</v>
      </c>
      <c r="D177" s="8" t="s">
        <v>642</v>
      </c>
      <c r="E177" s="8" t="s">
        <v>643</v>
      </c>
      <c r="F177" s="8" t="s">
        <v>637</v>
      </c>
      <c r="G177" s="10">
        <v>45000</v>
      </c>
      <c r="H177" s="10">
        <v>45000</v>
      </c>
    </row>
    <row r="178" spans="1:8" x14ac:dyDescent="0.25">
      <c r="A178" s="8" t="s">
        <v>617</v>
      </c>
      <c r="B178" s="9" t="s">
        <v>633</v>
      </c>
      <c r="C178" s="8" t="s">
        <v>644</v>
      </c>
      <c r="D178" s="8" t="s">
        <v>645</v>
      </c>
      <c r="E178" s="8" t="s">
        <v>646</v>
      </c>
      <c r="F178" s="8" t="s">
        <v>637</v>
      </c>
      <c r="G178" s="10">
        <v>70000</v>
      </c>
      <c r="H178" s="10">
        <v>0</v>
      </c>
    </row>
    <row r="179" spans="1:8" x14ac:dyDescent="0.25">
      <c r="A179" s="8" t="s">
        <v>617</v>
      </c>
      <c r="B179" s="9" t="s">
        <v>633</v>
      </c>
      <c r="C179" s="8" t="s">
        <v>647</v>
      </c>
      <c r="D179" s="8" t="s">
        <v>648</v>
      </c>
      <c r="E179" s="8" t="s">
        <v>649</v>
      </c>
      <c r="F179" s="8" t="s">
        <v>637</v>
      </c>
      <c r="G179" s="10">
        <v>80000</v>
      </c>
      <c r="H179" s="10">
        <v>0</v>
      </c>
    </row>
    <row r="180" spans="1:8" x14ac:dyDescent="0.25">
      <c r="A180" s="8" t="s">
        <v>617</v>
      </c>
      <c r="B180" s="9" t="s">
        <v>633</v>
      </c>
      <c r="C180" s="8" t="s">
        <v>650</v>
      </c>
      <c r="D180" s="8" t="s">
        <v>651</v>
      </c>
      <c r="E180" s="8" t="s">
        <v>652</v>
      </c>
      <c r="F180" s="8" t="s">
        <v>637</v>
      </c>
      <c r="G180" s="10">
        <v>100000</v>
      </c>
      <c r="H180" s="10">
        <v>0</v>
      </c>
    </row>
    <row r="181" spans="1:8" x14ac:dyDescent="0.25">
      <c r="A181" s="8" t="s">
        <v>617</v>
      </c>
      <c r="B181" s="9" t="s">
        <v>633</v>
      </c>
      <c r="C181" s="8" t="s">
        <v>653</v>
      </c>
      <c r="D181" s="8" t="s">
        <v>654</v>
      </c>
      <c r="E181" s="8" t="s">
        <v>655</v>
      </c>
      <c r="F181" s="8" t="s">
        <v>637</v>
      </c>
      <c r="G181" s="10">
        <v>120000</v>
      </c>
      <c r="H181" s="10">
        <v>0</v>
      </c>
    </row>
    <row r="182" spans="1:8" x14ac:dyDescent="0.25">
      <c r="A182" s="8" t="s">
        <v>617</v>
      </c>
      <c r="B182" s="9" t="s">
        <v>656</v>
      </c>
      <c r="C182" s="8" t="s">
        <v>657</v>
      </c>
      <c r="D182" s="8" t="s">
        <v>658</v>
      </c>
      <c r="E182" s="8" t="s">
        <v>659</v>
      </c>
      <c r="F182" s="8" t="s">
        <v>660</v>
      </c>
      <c r="G182" s="10">
        <v>94000</v>
      </c>
      <c r="H182" s="10">
        <v>94000</v>
      </c>
    </row>
    <row r="183" spans="1:8" x14ac:dyDescent="0.25">
      <c r="A183" s="8" t="s">
        <v>617</v>
      </c>
      <c r="B183" s="9" t="s">
        <v>656</v>
      </c>
      <c r="C183" s="8" t="s">
        <v>661</v>
      </c>
      <c r="D183" s="8" t="s">
        <v>662</v>
      </c>
      <c r="E183" s="8" t="s">
        <v>663</v>
      </c>
      <c r="F183" s="8" t="s">
        <v>660</v>
      </c>
      <c r="G183" s="10">
        <v>187500</v>
      </c>
      <c r="H183" s="10">
        <v>118000</v>
      </c>
    </row>
    <row r="184" spans="1:8" x14ac:dyDescent="0.25">
      <c r="A184" s="8" t="s">
        <v>617</v>
      </c>
      <c r="B184" s="9" t="s">
        <v>664</v>
      </c>
      <c r="C184" s="8" t="s">
        <v>665</v>
      </c>
      <c r="D184" s="8" t="s">
        <v>666</v>
      </c>
      <c r="E184" s="8" t="s">
        <v>667</v>
      </c>
      <c r="F184" s="8" t="s">
        <v>668</v>
      </c>
      <c r="G184" s="10">
        <v>184730</v>
      </c>
      <c r="H184" s="10">
        <v>166000</v>
      </c>
    </row>
    <row r="185" spans="1:8" x14ac:dyDescent="0.25">
      <c r="A185" s="8" t="s">
        <v>617</v>
      </c>
      <c r="B185" s="9" t="s">
        <v>669</v>
      </c>
      <c r="C185" s="8" t="s">
        <v>670</v>
      </c>
      <c r="D185" s="8" t="s">
        <v>671</v>
      </c>
      <c r="E185" s="8" t="s">
        <v>672</v>
      </c>
      <c r="F185" s="8" t="s">
        <v>673</v>
      </c>
      <c r="G185" s="10">
        <v>28000</v>
      </c>
      <c r="H185" s="10">
        <v>0</v>
      </c>
    </row>
    <row r="186" spans="1:8" x14ac:dyDescent="0.25">
      <c r="A186" s="8" t="s">
        <v>617</v>
      </c>
      <c r="B186" s="9" t="s">
        <v>674</v>
      </c>
      <c r="C186" s="8" t="s">
        <v>675</v>
      </c>
      <c r="D186" s="8" t="s">
        <v>676</v>
      </c>
      <c r="E186" s="8" t="s">
        <v>677</v>
      </c>
      <c r="F186" s="8" t="s">
        <v>678</v>
      </c>
      <c r="G186" s="10">
        <v>0</v>
      </c>
      <c r="H186" s="10">
        <v>0</v>
      </c>
    </row>
    <row r="187" spans="1:8" x14ac:dyDescent="0.25">
      <c r="A187" s="8" t="s">
        <v>617</v>
      </c>
      <c r="B187" s="9" t="s">
        <v>674</v>
      </c>
      <c r="C187" s="8" t="s">
        <v>679</v>
      </c>
      <c r="D187" s="8" t="s">
        <v>680</v>
      </c>
      <c r="E187" s="8" t="s">
        <v>681</v>
      </c>
      <c r="F187" s="8" t="s">
        <v>678</v>
      </c>
      <c r="G187" s="10">
        <v>65600</v>
      </c>
      <c r="H187" s="10">
        <v>65500</v>
      </c>
    </row>
    <row r="188" spans="1:8" x14ac:dyDescent="0.25">
      <c r="A188" s="8" t="s">
        <v>617</v>
      </c>
      <c r="B188" s="9" t="s">
        <v>674</v>
      </c>
      <c r="C188" s="8" t="s">
        <v>682</v>
      </c>
      <c r="D188" s="8" t="s">
        <v>683</v>
      </c>
      <c r="E188" s="8" t="s">
        <v>684</v>
      </c>
      <c r="F188" s="8" t="s">
        <v>678</v>
      </c>
      <c r="G188" s="10">
        <v>67000</v>
      </c>
      <c r="H188" s="10">
        <v>0</v>
      </c>
    </row>
    <row r="189" spans="1:8" x14ac:dyDescent="0.25">
      <c r="A189" s="8" t="s">
        <v>617</v>
      </c>
      <c r="B189" s="9" t="s">
        <v>674</v>
      </c>
      <c r="C189" s="8" t="s">
        <v>685</v>
      </c>
      <c r="D189" s="8" t="s">
        <v>686</v>
      </c>
      <c r="E189" s="8" t="s">
        <v>687</v>
      </c>
      <c r="F189" s="8" t="s">
        <v>678</v>
      </c>
      <c r="G189" s="10">
        <v>172800</v>
      </c>
      <c r="H189" s="10">
        <v>0</v>
      </c>
    </row>
    <row r="190" spans="1:8" x14ac:dyDescent="0.25">
      <c r="A190" s="8" t="s">
        <v>617</v>
      </c>
      <c r="B190" s="9" t="s">
        <v>688</v>
      </c>
      <c r="C190" s="8" t="s">
        <v>689</v>
      </c>
      <c r="D190" s="8" t="s">
        <v>690</v>
      </c>
      <c r="E190" s="8" t="s">
        <v>691</v>
      </c>
      <c r="F190" s="8" t="s">
        <v>692</v>
      </c>
      <c r="G190" s="10">
        <v>200000</v>
      </c>
      <c r="H190" s="10">
        <v>0</v>
      </c>
    </row>
    <row r="191" spans="1:8" x14ac:dyDescent="0.25">
      <c r="A191" s="17" t="s">
        <v>617</v>
      </c>
      <c r="B191" s="16" t="s">
        <v>693</v>
      </c>
      <c r="C191" s="17" t="s">
        <v>694</v>
      </c>
      <c r="D191" s="17" t="s">
        <v>695</v>
      </c>
      <c r="E191" s="17" t="s">
        <v>696</v>
      </c>
      <c r="F191" s="17" t="s">
        <v>697</v>
      </c>
      <c r="G191" s="20">
        <v>40000</v>
      </c>
      <c r="H191" s="20">
        <v>0</v>
      </c>
    </row>
    <row r="192" spans="1:8" x14ac:dyDescent="0.25">
      <c r="A192" s="8" t="s">
        <v>617</v>
      </c>
      <c r="B192" s="9" t="s">
        <v>693</v>
      </c>
      <c r="C192" s="8" t="s">
        <v>698</v>
      </c>
      <c r="D192" s="8" t="s">
        <v>699</v>
      </c>
      <c r="E192" s="8" t="s">
        <v>700</v>
      </c>
      <c r="F192" s="8" t="s">
        <v>697</v>
      </c>
      <c r="G192" s="10">
        <v>88000</v>
      </c>
      <c r="H192" s="10">
        <v>88000</v>
      </c>
    </row>
    <row r="193" spans="1:8" x14ac:dyDescent="0.25">
      <c r="A193" s="8" t="s">
        <v>617</v>
      </c>
      <c r="B193" s="9" t="s">
        <v>701</v>
      </c>
      <c r="C193" s="8" t="s">
        <v>702</v>
      </c>
      <c r="D193" s="8" t="s">
        <v>703</v>
      </c>
      <c r="E193" s="8" t="s">
        <v>704</v>
      </c>
      <c r="F193" s="8" t="s">
        <v>705</v>
      </c>
      <c r="G193" s="10">
        <v>0</v>
      </c>
      <c r="H193" s="10">
        <v>0</v>
      </c>
    </row>
    <row r="194" spans="1:8" x14ac:dyDescent="0.25">
      <c r="A194" s="8" t="s">
        <v>617</v>
      </c>
      <c r="B194" s="9" t="s">
        <v>701</v>
      </c>
      <c r="C194" s="8" t="s">
        <v>706</v>
      </c>
      <c r="D194" s="8" t="s">
        <v>707</v>
      </c>
      <c r="E194" s="8" t="s">
        <v>708</v>
      </c>
      <c r="F194" s="8" t="s">
        <v>705</v>
      </c>
      <c r="G194" s="10">
        <v>71000</v>
      </c>
      <c r="H194" s="10">
        <v>71000</v>
      </c>
    </row>
    <row r="195" spans="1:8" x14ac:dyDescent="0.25">
      <c r="A195" s="8" t="s">
        <v>617</v>
      </c>
      <c r="B195" s="9" t="s">
        <v>701</v>
      </c>
      <c r="C195" s="8" t="s">
        <v>709</v>
      </c>
      <c r="D195" s="8" t="s">
        <v>710</v>
      </c>
      <c r="E195" s="8" t="s">
        <v>711</v>
      </c>
      <c r="F195" s="8" t="s">
        <v>705</v>
      </c>
      <c r="G195" s="10">
        <v>100500</v>
      </c>
      <c r="H195" s="10">
        <v>100500</v>
      </c>
    </row>
    <row r="196" spans="1:8" x14ac:dyDescent="0.25">
      <c r="A196" s="8" t="s">
        <v>617</v>
      </c>
      <c r="B196" s="9" t="s">
        <v>701</v>
      </c>
      <c r="C196" s="8" t="s">
        <v>712</v>
      </c>
      <c r="D196" s="8" t="s">
        <v>713</v>
      </c>
      <c r="E196" s="8" t="s">
        <v>714</v>
      </c>
      <c r="F196" s="8" t="s">
        <v>705</v>
      </c>
      <c r="G196" s="10">
        <v>160000</v>
      </c>
      <c r="H196" s="10">
        <v>140000</v>
      </c>
    </row>
    <row r="197" spans="1:8" x14ac:dyDescent="0.25">
      <c r="A197" s="8" t="s">
        <v>617</v>
      </c>
      <c r="B197" s="9" t="s">
        <v>715</v>
      </c>
      <c r="C197" s="8" t="s">
        <v>716</v>
      </c>
      <c r="D197" s="8" t="s">
        <v>717</v>
      </c>
      <c r="E197" s="8" t="s">
        <v>718</v>
      </c>
      <c r="F197" s="8" t="s">
        <v>719</v>
      </c>
      <c r="G197" s="10">
        <v>62000</v>
      </c>
      <c r="H197" s="10">
        <v>0</v>
      </c>
    </row>
    <row r="198" spans="1:8" x14ac:dyDescent="0.25">
      <c r="A198" s="8" t="s">
        <v>617</v>
      </c>
      <c r="B198" s="9" t="s">
        <v>720</v>
      </c>
      <c r="C198" s="8" t="s">
        <v>721</v>
      </c>
      <c r="D198" s="8" t="s">
        <v>722</v>
      </c>
      <c r="E198" s="8" t="s">
        <v>723</v>
      </c>
      <c r="F198" s="8" t="s">
        <v>724</v>
      </c>
      <c r="G198" s="10">
        <v>15000</v>
      </c>
      <c r="H198" s="10">
        <v>0</v>
      </c>
    </row>
    <row r="199" spans="1:8" x14ac:dyDescent="0.25">
      <c r="A199" s="8" t="s">
        <v>617</v>
      </c>
      <c r="B199" s="9" t="s">
        <v>725</v>
      </c>
      <c r="C199" s="8" t="s">
        <v>726</v>
      </c>
      <c r="D199" s="8" t="s">
        <v>727</v>
      </c>
      <c r="E199" s="8" t="s">
        <v>728</v>
      </c>
      <c r="F199" s="8" t="s">
        <v>729</v>
      </c>
      <c r="G199" s="10">
        <v>123000</v>
      </c>
      <c r="H199" s="10">
        <v>34500</v>
      </c>
    </row>
    <row r="200" spans="1:8" x14ac:dyDescent="0.25">
      <c r="A200" s="8" t="s">
        <v>617</v>
      </c>
      <c r="B200" s="9" t="s">
        <v>725</v>
      </c>
      <c r="C200" s="8" t="s">
        <v>730</v>
      </c>
      <c r="D200" s="8" t="s">
        <v>731</v>
      </c>
      <c r="E200" s="8" t="s">
        <v>732</v>
      </c>
      <c r="F200" s="8" t="s">
        <v>729</v>
      </c>
      <c r="G200" s="10">
        <v>140000</v>
      </c>
      <c r="H200" s="10">
        <v>140000</v>
      </c>
    </row>
    <row r="201" spans="1:8" x14ac:dyDescent="0.25">
      <c r="A201" s="8" t="s">
        <v>617</v>
      </c>
      <c r="B201" s="9" t="s">
        <v>733</v>
      </c>
      <c r="C201" s="8" t="s">
        <v>734</v>
      </c>
      <c r="D201" s="8" t="s">
        <v>735</v>
      </c>
      <c r="E201" s="8" t="s">
        <v>736</v>
      </c>
      <c r="F201" s="8" t="s">
        <v>737</v>
      </c>
      <c r="G201" s="10">
        <v>175000</v>
      </c>
      <c r="H201" s="10">
        <v>0</v>
      </c>
    </row>
    <row r="202" spans="1:8" x14ac:dyDescent="0.25">
      <c r="A202" s="8" t="s">
        <v>617</v>
      </c>
      <c r="B202" s="9" t="s">
        <v>738</v>
      </c>
      <c r="C202" s="8" t="s">
        <v>739</v>
      </c>
      <c r="D202" s="8" t="s">
        <v>740</v>
      </c>
      <c r="E202" s="8" t="s">
        <v>741</v>
      </c>
      <c r="F202" s="8" t="s">
        <v>742</v>
      </c>
      <c r="G202" s="10">
        <v>97275</v>
      </c>
      <c r="H202" s="10">
        <v>0</v>
      </c>
    </row>
    <row r="203" spans="1:8" x14ac:dyDescent="0.25">
      <c r="A203" s="8" t="s">
        <v>617</v>
      </c>
      <c r="B203" s="9" t="s">
        <v>738</v>
      </c>
      <c r="C203" s="8" t="s">
        <v>743</v>
      </c>
      <c r="D203" s="8" t="s">
        <v>744</v>
      </c>
      <c r="E203" s="8" t="s">
        <v>745</v>
      </c>
      <c r="F203" s="8" t="s">
        <v>742</v>
      </c>
      <c r="G203" s="10">
        <v>152426</v>
      </c>
      <c r="H203" s="10">
        <v>0</v>
      </c>
    </row>
    <row r="204" spans="1:8" x14ac:dyDescent="0.25">
      <c r="A204" s="8" t="s">
        <v>617</v>
      </c>
      <c r="B204" s="9" t="s">
        <v>746</v>
      </c>
      <c r="C204" s="8" t="s">
        <v>747</v>
      </c>
      <c r="D204" s="8" t="s">
        <v>748</v>
      </c>
      <c r="E204" s="8" t="s">
        <v>749</v>
      </c>
      <c r="F204" s="8" t="s">
        <v>750</v>
      </c>
      <c r="G204" s="10">
        <v>0</v>
      </c>
      <c r="H204" s="10">
        <v>0</v>
      </c>
    </row>
    <row r="205" spans="1:8" x14ac:dyDescent="0.25">
      <c r="A205" s="8" t="s">
        <v>617</v>
      </c>
      <c r="B205" s="9" t="s">
        <v>746</v>
      </c>
      <c r="C205" s="8" t="s">
        <v>751</v>
      </c>
      <c r="D205" s="8" t="s">
        <v>752</v>
      </c>
      <c r="E205" s="8" t="s">
        <v>753</v>
      </c>
      <c r="F205" s="8" t="s">
        <v>750</v>
      </c>
      <c r="G205" s="10">
        <v>58000</v>
      </c>
      <c r="H205" s="10">
        <v>51000</v>
      </c>
    </row>
    <row r="206" spans="1:8" x14ac:dyDescent="0.25">
      <c r="A206" s="8" t="s">
        <v>617</v>
      </c>
      <c r="B206" s="9" t="s">
        <v>754</v>
      </c>
      <c r="C206" s="8" t="s">
        <v>755</v>
      </c>
      <c r="D206" s="8" t="s">
        <v>756</v>
      </c>
      <c r="E206" s="8" t="s">
        <v>757</v>
      </c>
      <c r="F206" s="8" t="s">
        <v>758</v>
      </c>
      <c r="G206" s="10">
        <v>41897</v>
      </c>
      <c r="H206" s="10">
        <v>0</v>
      </c>
    </row>
    <row r="207" spans="1:8" x14ac:dyDescent="0.25">
      <c r="A207" s="8" t="s">
        <v>617</v>
      </c>
      <c r="B207" s="9" t="s">
        <v>754</v>
      </c>
      <c r="C207" s="8" t="s">
        <v>759</v>
      </c>
      <c r="D207" s="8" t="s">
        <v>760</v>
      </c>
      <c r="E207" s="8" t="s">
        <v>761</v>
      </c>
      <c r="F207" s="8" t="s">
        <v>758</v>
      </c>
      <c r="G207" s="10">
        <v>156505</v>
      </c>
      <c r="H207" s="10">
        <v>111500</v>
      </c>
    </row>
    <row r="208" spans="1:8" x14ac:dyDescent="0.25">
      <c r="A208" s="8" t="s">
        <v>617</v>
      </c>
      <c r="B208" s="9" t="s">
        <v>762</v>
      </c>
      <c r="C208" s="8" t="s">
        <v>763</v>
      </c>
      <c r="D208" s="8" t="s">
        <v>764</v>
      </c>
      <c r="E208" s="8" t="s">
        <v>765</v>
      </c>
      <c r="F208" s="8" t="s">
        <v>766</v>
      </c>
      <c r="G208" s="10">
        <v>88000</v>
      </c>
      <c r="H208" s="10">
        <v>88000</v>
      </c>
    </row>
    <row r="209" spans="1:8" x14ac:dyDescent="0.25">
      <c r="A209" s="8" t="s">
        <v>617</v>
      </c>
      <c r="B209" s="9" t="s">
        <v>767</v>
      </c>
      <c r="C209" s="8" t="s">
        <v>768</v>
      </c>
      <c r="D209" s="8" t="s">
        <v>769</v>
      </c>
      <c r="E209" s="8" t="s">
        <v>770</v>
      </c>
      <c r="F209" s="8" t="s">
        <v>771</v>
      </c>
      <c r="G209" s="10">
        <v>118039</v>
      </c>
      <c r="H209" s="10">
        <v>0</v>
      </c>
    </row>
    <row r="210" spans="1:8" x14ac:dyDescent="0.25">
      <c r="A210" s="8" t="s">
        <v>617</v>
      </c>
      <c r="B210" s="9" t="s">
        <v>772</v>
      </c>
      <c r="C210" s="8" t="s">
        <v>773</v>
      </c>
      <c r="D210" s="8" t="s">
        <v>774</v>
      </c>
      <c r="E210" s="8" t="s">
        <v>775</v>
      </c>
      <c r="F210" s="8" t="s">
        <v>776</v>
      </c>
      <c r="G210" s="10">
        <v>120000</v>
      </c>
      <c r="H210" s="10">
        <v>120000</v>
      </c>
    </row>
    <row r="211" spans="1:8" x14ac:dyDescent="0.25">
      <c r="A211" s="8" t="s">
        <v>617</v>
      </c>
      <c r="B211" s="9" t="s">
        <v>772</v>
      </c>
      <c r="C211" s="8" t="s">
        <v>777</v>
      </c>
      <c r="D211" s="8" t="s">
        <v>778</v>
      </c>
      <c r="E211" s="8" t="s">
        <v>779</v>
      </c>
      <c r="F211" s="8" t="s">
        <v>776</v>
      </c>
      <c r="G211" s="11">
        <v>160000</v>
      </c>
      <c r="H211" s="11">
        <v>0</v>
      </c>
    </row>
    <row r="212" spans="1:8" s="14" customFormat="1" ht="12.75" x14ac:dyDescent="0.2">
      <c r="A212" s="5" t="s">
        <v>59</v>
      </c>
      <c r="B212" s="13" t="s">
        <v>617</v>
      </c>
      <c r="C212" s="13"/>
      <c r="D212" s="13"/>
      <c r="E212" s="13"/>
      <c r="F212" s="13"/>
      <c r="G212" s="7">
        <f>SUM(G172:G211)</f>
        <v>3771747</v>
      </c>
      <c r="H212" s="7">
        <f>SUM(H172:H211)</f>
        <v>1600000</v>
      </c>
    </row>
    <row r="213" spans="1:8" s="14" customFormat="1" ht="12.75" x14ac:dyDescent="0.2">
      <c r="A213" s="5"/>
      <c r="B213" s="13"/>
      <c r="C213" s="13"/>
      <c r="D213" s="13"/>
      <c r="E213" s="13"/>
      <c r="F213" s="13"/>
      <c r="G213" s="23"/>
      <c r="H213" s="23"/>
    </row>
    <row r="214" spans="1:8" x14ac:dyDescent="0.25">
      <c r="A214" s="8" t="s">
        <v>780</v>
      </c>
      <c r="B214" s="9" t="s">
        <v>781</v>
      </c>
      <c r="C214" s="8" t="s">
        <v>782</v>
      </c>
      <c r="D214" s="8" t="s">
        <v>783</v>
      </c>
      <c r="E214" s="8" t="s">
        <v>784</v>
      </c>
      <c r="F214" s="8" t="s">
        <v>785</v>
      </c>
      <c r="G214" s="15">
        <v>18762</v>
      </c>
      <c r="H214" s="15">
        <v>10000</v>
      </c>
    </row>
    <row r="215" spans="1:8" x14ac:dyDescent="0.25">
      <c r="A215" s="8" t="s">
        <v>780</v>
      </c>
      <c r="B215" s="9" t="s">
        <v>781</v>
      </c>
      <c r="C215" s="8" t="s">
        <v>786</v>
      </c>
      <c r="D215" s="8" t="s">
        <v>787</v>
      </c>
      <c r="E215" s="8" t="s">
        <v>788</v>
      </c>
      <c r="F215" s="8" t="s">
        <v>785</v>
      </c>
      <c r="G215" s="10">
        <v>27600</v>
      </c>
      <c r="H215" s="10">
        <v>0</v>
      </c>
    </row>
    <row r="216" spans="1:8" x14ac:dyDescent="0.25">
      <c r="A216" s="8" t="s">
        <v>780</v>
      </c>
      <c r="B216" s="9" t="s">
        <v>781</v>
      </c>
      <c r="C216" s="8" t="s">
        <v>789</v>
      </c>
      <c r="D216" s="8" t="s">
        <v>790</v>
      </c>
      <c r="E216" s="8" t="s">
        <v>791</v>
      </c>
      <c r="F216" s="8" t="s">
        <v>785</v>
      </c>
      <c r="G216" s="10">
        <v>85000</v>
      </c>
      <c r="H216" s="10">
        <v>0</v>
      </c>
    </row>
    <row r="217" spans="1:8" x14ac:dyDescent="0.25">
      <c r="A217" s="8" t="s">
        <v>780</v>
      </c>
      <c r="B217" s="9" t="s">
        <v>781</v>
      </c>
      <c r="C217" s="8" t="s">
        <v>792</v>
      </c>
      <c r="D217" s="8" t="s">
        <v>793</v>
      </c>
      <c r="E217" s="8" t="s">
        <v>794</v>
      </c>
      <c r="F217" s="8" t="s">
        <v>785</v>
      </c>
      <c r="G217" s="10">
        <v>200000</v>
      </c>
      <c r="H217" s="10">
        <v>0</v>
      </c>
    </row>
    <row r="218" spans="1:8" x14ac:dyDescent="0.25">
      <c r="A218" s="8" t="s">
        <v>780</v>
      </c>
      <c r="B218" s="9" t="s">
        <v>795</v>
      </c>
      <c r="C218" s="8" t="s">
        <v>796</v>
      </c>
      <c r="D218" s="8" t="s">
        <v>797</v>
      </c>
      <c r="E218" s="8" t="s">
        <v>798</v>
      </c>
      <c r="F218" s="8" t="s">
        <v>799</v>
      </c>
      <c r="G218" s="10">
        <v>110100</v>
      </c>
      <c r="H218" s="10">
        <v>0</v>
      </c>
    </row>
    <row r="219" spans="1:8" x14ac:dyDescent="0.25">
      <c r="A219" s="8" t="s">
        <v>780</v>
      </c>
      <c r="B219" s="9" t="s">
        <v>795</v>
      </c>
      <c r="C219" s="8" t="s">
        <v>800</v>
      </c>
      <c r="D219" s="8" t="s">
        <v>801</v>
      </c>
      <c r="E219" s="8" t="s">
        <v>802</v>
      </c>
      <c r="F219" s="8" t="s">
        <v>799</v>
      </c>
      <c r="G219" s="10">
        <v>180000</v>
      </c>
      <c r="H219" s="10">
        <v>0</v>
      </c>
    </row>
    <row r="220" spans="1:8" x14ac:dyDescent="0.25">
      <c r="A220" s="8" t="s">
        <v>780</v>
      </c>
      <c r="B220" s="9" t="s">
        <v>803</v>
      </c>
      <c r="C220" s="8" t="s">
        <v>804</v>
      </c>
      <c r="D220" s="8" t="s">
        <v>805</v>
      </c>
      <c r="E220" s="8" t="s">
        <v>806</v>
      </c>
      <c r="F220" s="8" t="s">
        <v>807</v>
      </c>
      <c r="G220" s="10">
        <v>51522</v>
      </c>
      <c r="H220" s="10">
        <v>0</v>
      </c>
    </row>
    <row r="221" spans="1:8" x14ac:dyDescent="0.25">
      <c r="A221" s="8" t="s">
        <v>780</v>
      </c>
      <c r="B221" s="9" t="s">
        <v>803</v>
      </c>
      <c r="C221" s="8" t="s">
        <v>808</v>
      </c>
      <c r="D221" s="8" t="s">
        <v>809</v>
      </c>
      <c r="E221" s="8" t="s">
        <v>810</v>
      </c>
      <c r="F221" s="8" t="s">
        <v>807</v>
      </c>
      <c r="G221" s="10">
        <v>171452</v>
      </c>
      <c r="H221" s="10">
        <v>0</v>
      </c>
    </row>
    <row r="222" spans="1:8" x14ac:dyDescent="0.25">
      <c r="A222" s="8" t="s">
        <v>780</v>
      </c>
      <c r="B222" s="9" t="s">
        <v>803</v>
      </c>
      <c r="C222" s="8" t="s">
        <v>811</v>
      </c>
      <c r="D222" s="8" t="s">
        <v>812</v>
      </c>
      <c r="E222" s="8" t="s">
        <v>813</v>
      </c>
      <c r="F222" s="8" t="s">
        <v>807</v>
      </c>
      <c r="G222" s="10">
        <v>200000</v>
      </c>
      <c r="H222" s="10">
        <v>130000</v>
      </c>
    </row>
    <row r="223" spans="1:8" x14ac:dyDescent="0.25">
      <c r="A223" s="8" t="s">
        <v>780</v>
      </c>
      <c r="B223" s="9" t="s">
        <v>814</v>
      </c>
      <c r="C223" s="8" t="s">
        <v>815</v>
      </c>
      <c r="D223" s="8" t="s">
        <v>816</v>
      </c>
      <c r="E223" s="8" t="s">
        <v>817</v>
      </c>
      <c r="F223" s="8" t="s">
        <v>818</v>
      </c>
      <c r="G223" s="10">
        <v>121414</v>
      </c>
      <c r="H223" s="10">
        <v>56000</v>
      </c>
    </row>
    <row r="224" spans="1:8" x14ac:dyDescent="0.25">
      <c r="A224" s="8" t="s">
        <v>780</v>
      </c>
      <c r="B224" s="9" t="s">
        <v>819</v>
      </c>
      <c r="C224" s="8" t="s">
        <v>820</v>
      </c>
      <c r="D224" s="8" t="s">
        <v>821</v>
      </c>
      <c r="E224" s="8" t="s">
        <v>822</v>
      </c>
      <c r="F224" s="8" t="s">
        <v>823</v>
      </c>
      <c r="G224" s="10">
        <v>153288</v>
      </c>
      <c r="H224" s="10">
        <v>110000</v>
      </c>
    </row>
    <row r="225" spans="1:8" x14ac:dyDescent="0.25">
      <c r="A225" s="8" t="s">
        <v>780</v>
      </c>
      <c r="B225" s="9" t="s">
        <v>824</v>
      </c>
      <c r="C225" s="8" t="s">
        <v>825</v>
      </c>
      <c r="D225" s="8" t="s">
        <v>826</v>
      </c>
      <c r="E225" s="8" t="s">
        <v>827</v>
      </c>
      <c r="F225" s="8" t="s">
        <v>828</v>
      </c>
      <c r="G225" s="10">
        <v>135000</v>
      </c>
      <c r="H225" s="10">
        <v>0</v>
      </c>
    </row>
    <row r="226" spans="1:8" x14ac:dyDescent="0.25">
      <c r="A226" s="8" t="s">
        <v>780</v>
      </c>
      <c r="B226" s="9" t="s">
        <v>824</v>
      </c>
      <c r="C226" s="8" t="s">
        <v>829</v>
      </c>
      <c r="D226" s="8" t="s">
        <v>830</v>
      </c>
      <c r="E226" s="8" t="s">
        <v>831</v>
      </c>
      <c r="F226" s="8" t="s">
        <v>828</v>
      </c>
      <c r="G226" s="10">
        <v>185000</v>
      </c>
      <c r="H226" s="10">
        <v>0</v>
      </c>
    </row>
    <row r="227" spans="1:8" x14ac:dyDescent="0.25">
      <c r="A227" s="8" t="s">
        <v>780</v>
      </c>
      <c r="B227" s="9" t="s">
        <v>832</v>
      </c>
      <c r="C227" s="8" t="s">
        <v>833</v>
      </c>
      <c r="D227" s="8" t="s">
        <v>834</v>
      </c>
      <c r="E227" s="8" t="s">
        <v>835</v>
      </c>
      <c r="F227" s="8" t="s">
        <v>836</v>
      </c>
      <c r="G227" s="10">
        <v>100000</v>
      </c>
      <c r="H227" s="10">
        <v>0</v>
      </c>
    </row>
    <row r="228" spans="1:8" x14ac:dyDescent="0.25">
      <c r="A228" s="8" t="s">
        <v>780</v>
      </c>
      <c r="B228" s="9" t="s">
        <v>837</v>
      </c>
      <c r="C228" s="8" t="s">
        <v>838</v>
      </c>
      <c r="D228" s="8" t="s">
        <v>839</v>
      </c>
      <c r="E228" s="8" t="s">
        <v>840</v>
      </c>
      <c r="F228" s="8" t="s">
        <v>841</v>
      </c>
      <c r="G228" s="10">
        <v>35000</v>
      </c>
      <c r="H228" s="10">
        <v>35000</v>
      </c>
    </row>
    <row r="229" spans="1:8" x14ac:dyDescent="0.25">
      <c r="A229" s="8" t="s">
        <v>780</v>
      </c>
      <c r="B229" s="9" t="s">
        <v>837</v>
      </c>
      <c r="C229" s="8" t="s">
        <v>842</v>
      </c>
      <c r="D229" s="8" t="s">
        <v>843</v>
      </c>
      <c r="E229" s="8" t="s">
        <v>844</v>
      </c>
      <c r="F229" s="8" t="s">
        <v>841</v>
      </c>
      <c r="G229" s="10">
        <v>120000</v>
      </c>
      <c r="H229" s="10">
        <v>0</v>
      </c>
    </row>
    <row r="230" spans="1:8" x14ac:dyDescent="0.25">
      <c r="A230" s="8" t="s">
        <v>780</v>
      </c>
      <c r="B230" s="9" t="s">
        <v>845</v>
      </c>
      <c r="C230" s="8" t="s">
        <v>846</v>
      </c>
      <c r="D230" s="8" t="s">
        <v>847</v>
      </c>
      <c r="E230" s="8" t="s">
        <v>848</v>
      </c>
      <c r="F230" s="8" t="s">
        <v>849</v>
      </c>
      <c r="G230" s="10">
        <v>8000</v>
      </c>
      <c r="H230" s="10">
        <v>8000</v>
      </c>
    </row>
    <row r="231" spans="1:8" x14ac:dyDescent="0.25">
      <c r="A231" s="8" t="s">
        <v>780</v>
      </c>
      <c r="B231" s="9" t="s">
        <v>845</v>
      </c>
      <c r="C231" s="8" t="s">
        <v>850</v>
      </c>
      <c r="D231" s="8" t="s">
        <v>851</v>
      </c>
      <c r="E231" s="8" t="s">
        <v>852</v>
      </c>
      <c r="F231" s="8" t="s">
        <v>849</v>
      </c>
      <c r="G231" s="10">
        <v>110000</v>
      </c>
      <c r="H231" s="10">
        <v>85000</v>
      </c>
    </row>
    <row r="232" spans="1:8" x14ac:dyDescent="0.25">
      <c r="A232" s="8" t="s">
        <v>780</v>
      </c>
      <c r="B232" s="9" t="s">
        <v>845</v>
      </c>
      <c r="C232" s="8" t="s">
        <v>853</v>
      </c>
      <c r="D232" s="8" t="s">
        <v>854</v>
      </c>
      <c r="E232" s="8" t="s">
        <v>855</v>
      </c>
      <c r="F232" s="8" t="s">
        <v>849</v>
      </c>
      <c r="G232" s="10">
        <v>185500</v>
      </c>
      <c r="H232" s="10">
        <v>0</v>
      </c>
    </row>
    <row r="233" spans="1:8" x14ac:dyDescent="0.25">
      <c r="A233" s="8" t="s">
        <v>780</v>
      </c>
      <c r="B233" s="9" t="s">
        <v>856</v>
      </c>
      <c r="C233" s="8" t="s">
        <v>857</v>
      </c>
      <c r="D233" s="8" t="s">
        <v>858</v>
      </c>
      <c r="E233" s="8" t="s">
        <v>859</v>
      </c>
      <c r="F233" s="8" t="s">
        <v>860</v>
      </c>
      <c r="G233" s="10">
        <v>99500</v>
      </c>
      <c r="H233" s="10">
        <v>90000</v>
      </c>
    </row>
    <row r="234" spans="1:8" x14ac:dyDescent="0.25">
      <c r="A234" s="8" t="s">
        <v>780</v>
      </c>
      <c r="B234" s="9" t="s">
        <v>856</v>
      </c>
      <c r="C234" s="8" t="s">
        <v>861</v>
      </c>
      <c r="D234" s="8" t="s">
        <v>862</v>
      </c>
      <c r="E234" s="8" t="s">
        <v>863</v>
      </c>
      <c r="F234" s="8" t="s">
        <v>860</v>
      </c>
      <c r="G234" s="10">
        <v>180000</v>
      </c>
      <c r="H234" s="10">
        <v>110000</v>
      </c>
    </row>
    <row r="235" spans="1:8" x14ac:dyDescent="0.25">
      <c r="A235" s="8" t="s">
        <v>780</v>
      </c>
      <c r="B235" s="9" t="s">
        <v>864</v>
      </c>
      <c r="C235" s="8" t="s">
        <v>865</v>
      </c>
      <c r="D235" s="8" t="s">
        <v>866</v>
      </c>
      <c r="E235" s="8" t="s">
        <v>867</v>
      </c>
      <c r="F235" s="8" t="s">
        <v>868</v>
      </c>
      <c r="G235" s="10">
        <v>22800</v>
      </c>
      <c r="H235" s="10">
        <v>23000</v>
      </c>
    </row>
    <row r="236" spans="1:8" x14ac:dyDescent="0.25">
      <c r="A236" s="8" t="s">
        <v>780</v>
      </c>
      <c r="B236" s="9" t="s">
        <v>869</v>
      </c>
      <c r="C236" s="8" t="s">
        <v>870</v>
      </c>
      <c r="D236" s="8" t="s">
        <v>871</v>
      </c>
      <c r="E236" s="8" t="s">
        <v>872</v>
      </c>
      <c r="F236" s="8" t="s">
        <v>873</v>
      </c>
      <c r="G236" s="10">
        <v>120000</v>
      </c>
      <c r="H236" s="10">
        <v>120000</v>
      </c>
    </row>
    <row r="237" spans="1:8" x14ac:dyDescent="0.25">
      <c r="A237" s="8" t="s">
        <v>780</v>
      </c>
      <c r="B237" s="9" t="s">
        <v>869</v>
      </c>
      <c r="C237" s="8" t="s">
        <v>874</v>
      </c>
      <c r="D237" s="8" t="s">
        <v>875</v>
      </c>
      <c r="E237" s="8" t="s">
        <v>876</v>
      </c>
      <c r="F237" s="8" t="s">
        <v>873</v>
      </c>
      <c r="G237" s="10">
        <v>200000</v>
      </c>
      <c r="H237" s="10">
        <v>0</v>
      </c>
    </row>
    <row r="238" spans="1:8" x14ac:dyDescent="0.25">
      <c r="A238" s="8" t="s">
        <v>780</v>
      </c>
      <c r="B238" s="9" t="s">
        <v>877</v>
      </c>
      <c r="C238" s="8" t="s">
        <v>878</v>
      </c>
      <c r="D238" s="8" t="s">
        <v>879</v>
      </c>
      <c r="E238" s="8" t="s">
        <v>880</v>
      </c>
      <c r="F238" s="8" t="s">
        <v>881</v>
      </c>
      <c r="G238" s="10">
        <v>75000</v>
      </c>
      <c r="H238" s="10">
        <v>0</v>
      </c>
    </row>
    <row r="239" spans="1:8" x14ac:dyDescent="0.25">
      <c r="A239" s="8" t="s">
        <v>780</v>
      </c>
      <c r="B239" s="9" t="s">
        <v>882</v>
      </c>
      <c r="C239" s="8" t="s">
        <v>883</v>
      </c>
      <c r="D239" s="8" t="s">
        <v>884</v>
      </c>
      <c r="E239" s="8" t="s">
        <v>885</v>
      </c>
      <c r="F239" s="8" t="s">
        <v>886</v>
      </c>
      <c r="G239" s="10">
        <v>56500</v>
      </c>
      <c r="H239" s="10">
        <v>0</v>
      </c>
    </row>
    <row r="240" spans="1:8" x14ac:dyDescent="0.25">
      <c r="A240" s="8" t="s">
        <v>780</v>
      </c>
      <c r="B240" s="9" t="s">
        <v>882</v>
      </c>
      <c r="C240" s="8" t="s">
        <v>887</v>
      </c>
      <c r="D240" s="8" t="s">
        <v>888</v>
      </c>
      <c r="E240" s="8" t="s">
        <v>889</v>
      </c>
      <c r="F240" s="8" t="s">
        <v>886</v>
      </c>
      <c r="G240" s="10">
        <v>94300</v>
      </c>
      <c r="H240" s="10">
        <v>65000</v>
      </c>
    </row>
    <row r="241" spans="1:8" x14ac:dyDescent="0.25">
      <c r="A241" s="8" t="s">
        <v>780</v>
      </c>
      <c r="B241" s="9" t="s">
        <v>890</v>
      </c>
      <c r="C241" s="8" t="s">
        <v>891</v>
      </c>
      <c r="D241" s="8" t="s">
        <v>892</v>
      </c>
      <c r="E241" s="8" t="s">
        <v>893</v>
      </c>
      <c r="F241" s="8" t="s">
        <v>894</v>
      </c>
      <c r="G241" s="10">
        <v>134000</v>
      </c>
      <c r="H241" s="10">
        <v>83000</v>
      </c>
    </row>
    <row r="242" spans="1:8" x14ac:dyDescent="0.25">
      <c r="A242" s="8" t="s">
        <v>780</v>
      </c>
      <c r="B242" s="21" t="s">
        <v>895</v>
      </c>
      <c r="C242" s="12" t="s">
        <v>896</v>
      </c>
      <c r="D242" s="12" t="s">
        <v>897</v>
      </c>
      <c r="E242" s="12" t="s">
        <v>898</v>
      </c>
      <c r="F242" s="12" t="s">
        <v>899</v>
      </c>
      <c r="G242" s="11">
        <v>90000</v>
      </c>
      <c r="H242" s="11">
        <v>90000</v>
      </c>
    </row>
    <row r="243" spans="1:8" x14ac:dyDescent="0.25">
      <c r="A243" s="8" t="s">
        <v>780</v>
      </c>
      <c r="B243" s="9" t="s">
        <v>895</v>
      </c>
      <c r="C243" s="8" t="s">
        <v>900</v>
      </c>
      <c r="D243" s="8" t="s">
        <v>901</v>
      </c>
      <c r="E243" s="8" t="s">
        <v>902</v>
      </c>
      <c r="F243" s="8" t="s">
        <v>899</v>
      </c>
      <c r="G243" s="11">
        <v>175000</v>
      </c>
      <c r="H243" s="11">
        <v>0</v>
      </c>
    </row>
    <row r="244" spans="1:8" s="14" customFormat="1" ht="12.75" x14ac:dyDescent="0.2">
      <c r="A244" s="5" t="s">
        <v>59</v>
      </c>
      <c r="B244" s="13" t="s">
        <v>780</v>
      </c>
      <c r="C244" s="13"/>
      <c r="D244" s="13"/>
      <c r="E244" s="13"/>
      <c r="F244" s="13"/>
      <c r="G244" s="7">
        <f>SUM(G214:G243)</f>
        <v>3444738</v>
      </c>
      <c r="H244" s="7">
        <f>SUM(H214:H243)</f>
        <v>1015000</v>
      </c>
    </row>
    <row r="245" spans="1:8" s="14" customFormat="1" ht="12.75" x14ac:dyDescent="0.2">
      <c r="A245" s="5"/>
      <c r="B245" s="13"/>
      <c r="C245" s="13"/>
      <c r="D245" s="13"/>
      <c r="E245" s="13"/>
      <c r="F245" s="13"/>
      <c r="G245" s="23"/>
      <c r="H245" s="23"/>
    </row>
    <row r="246" spans="1:8" x14ac:dyDescent="0.25">
      <c r="A246" s="8" t="s">
        <v>903</v>
      </c>
      <c r="B246" s="9" t="s">
        <v>904</v>
      </c>
      <c r="C246" s="8" t="s">
        <v>905</v>
      </c>
      <c r="D246" s="8" t="s">
        <v>906</v>
      </c>
      <c r="E246" s="8" t="s">
        <v>907</v>
      </c>
      <c r="F246" s="8" t="s">
        <v>908</v>
      </c>
      <c r="G246" s="15">
        <v>29863</v>
      </c>
      <c r="H246" s="15">
        <v>0</v>
      </c>
    </row>
    <row r="247" spans="1:8" x14ac:dyDescent="0.25">
      <c r="A247" s="8" t="s">
        <v>903</v>
      </c>
      <c r="B247" s="9" t="s">
        <v>909</v>
      </c>
      <c r="C247" s="8" t="s">
        <v>910</v>
      </c>
      <c r="D247" s="8" t="s">
        <v>911</v>
      </c>
      <c r="E247" s="8" t="s">
        <v>912</v>
      </c>
      <c r="F247" s="8" t="s">
        <v>913</v>
      </c>
      <c r="G247" s="10">
        <v>30000</v>
      </c>
      <c r="H247" s="10">
        <v>30000</v>
      </c>
    </row>
    <row r="248" spans="1:8" x14ac:dyDescent="0.25">
      <c r="A248" s="8" t="s">
        <v>903</v>
      </c>
      <c r="B248" s="9" t="s">
        <v>909</v>
      </c>
      <c r="C248" s="8" t="s">
        <v>914</v>
      </c>
      <c r="D248" s="8" t="s">
        <v>915</v>
      </c>
      <c r="E248" s="8" t="s">
        <v>916</v>
      </c>
      <c r="F248" s="8" t="s">
        <v>913</v>
      </c>
      <c r="G248" s="10">
        <v>53950</v>
      </c>
      <c r="H248" s="10">
        <v>0</v>
      </c>
    </row>
    <row r="249" spans="1:8" x14ac:dyDescent="0.25">
      <c r="A249" s="8" t="s">
        <v>903</v>
      </c>
      <c r="B249" s="9" t="s">
        <v>909</v>
      </c>
      <c r="C249" s="8" t="s">
        <v>917</v>
      </c>
      <c r="D249" s="8" t="s">
        <v>918</v>
      </c>
      <c r="E249" s="8" t="s">
        <v>919</v>
      </c>
      <c r="F249" s="8" t="s">
        <v>913</v>
      </c>
      <c r="G249" s="10">
        <v>95284</v>
      </c>
      <c r="H249" s="10">
        <v>0</v>
      </c>
    </row>
    <row r="250" spans="1:8" x14ac:dyDescent="0.25">
      <c r="A250" s="8" t="s">
        <v>903</v>
      </c>
      <c r="B250" s="9" t="s">
        <v>920</v>
      </c>
      <c r="C250" s="8" t="s">
        <v>921</v>
      </c>
      <c r="D250" s="8" t="s">
        <v>922</v>
      </c>
      <c r="E250" s="8" t="s">
        <v>923</v>
      </c>
      <c r="F250" s="8" t="s">
        <v>924</v>
      </c>
      <c r="G250" s="10">
        <v>42630</v>
      </c>
      <c r="H250" s="10">
        <v>30000</v>
      </c>
    </row>
    <row r="251" spans="1:8" x14ac:dyDescent="0.25">
      <c r="A251" s="8" t="s">
        <v>903</v>
      </c>
      <c r="B251" s="9" t="s">
        <v>920</v>
      </c>
      <c r="C251" s="8" t="s">
        <v>925</v>
      </c>
      <c r="D251" s="8" t="s">
        <v>926</v>
      </c>
      <c r="E251" s="8" t="s">
        <v>927</v>
      </c>
      <c r="F251" s="8" t="s">
        <v>924</v>
      </c>
      <c r="G251" s="10">
        <v>95200</v>
      </c>
      <c r="H251" s="10">
        <v>78000</v>
      </c>
    </row>
    <row r="252" spans="1:8" x14ac:dyDescent="0.25">
      <c r="A252" s="8" t="s">
        <v>903</v>
      </c>
      <c r="B252" s="9" t="s">
        <v>928</v>
      </c>
      <c r="C252" s="8" t="s">
        <v>929</v>
      </c>
      <c r="D252" s="8" t="s">
        <v>930</v>
      </c>
      <c r="E252" s="8" t="s">
        <v>931</v>
      </c>
      <c r="F252" s="8" t="s">
        <v>932</v>
      </c>
      <c r="G252" s="10">
        <v>47550</v>
      </c>
      <c r="H252" s="10">
        <v>0</v>
      </c>
    </row>
    <row r="253" spans="1:8" x14ac:dyDescent="0.25">
      <c r="A253" s="8" t="s">
        <v>903</v>
      </c>
      <c r="B253" s="9" t="s">
        <v>928</v>
      </c>
      <c r="C253" s="8" t="s">
        <v>933</v>
      </c>
      <c r="D253" s="8" t="s">
        <v>934</v>
      </c>
      <c r="E253" s="8" t="s">
        <v>935</v>
      </c>
      <c r="F253" s="8" t="s">
        <v>932</v>
      </c>
      <c r="G253" s="10">
        <v>165000</v>
      </c>
      <c r="H253" s="10">
        <v>165000</v>
      </c>
    </row>
    <row r="254" spans="1:8" x14ac:dyDescent="0.25">
      <c r="A254" s="8" t="s">
        <v>903</v>
      </c>
      <c r="B254" s="9" t="s">
        <v>936</v>
      </c>
      <c r="C254" s="8" t="s">
        <v>937</v>
      </c>
      <c r="D254" s="8" t="s">
        <v>938</v>
      </c>
      <c r="E254" s="8" t="s">
        <v>939</v>
      </c>
      <c r="F254" s="8" t="s">
        <v>940</v>
      </c>
      <c r="G254" s="10">
        <v>95000</v>
      </c>
      <c r="H254" s="10">
        <v>0</v>
      </c>
    </row>
    <row r="255" spans="1:8" x14ac:dyDescent="0.25">
      <c r="A255" s="8" t="s">
        <v>903</v>
      </c>
      <c r="B255" s="9" t="s">
        <v>936</v>
      </c>
      <c r="C255" s="8" t="s">
        <v>941</v>
      </c>
      <c r="D255" s="8" t="s">
        <v>942</v>
      </c>
      <c r="E255" s="8" t="s">
        <v>943</v>
      </c>
      <c r="F255" s="8" t="s">
        <v>940</v>
      </c>
      <c r="G255" s="10">
        <v>100000</v>
      </c>
      <c r="H255" s="10">
        <v>0</v>
      </c>
    </row>
    <row r="256" spans="1:8" x14ac:dyDescent="0.25">
      <c r="A256" s="8" t="s">
        <v>903</v>
      </c>
      <c r="B256" s="9" t="s">
        <v>944</v>
      </c>
      <c r="C256" s="8" t="s">
        <v>945</v>
      </c>
      <c r="D256" s="8" t="s">
        <v>946</v>
      </c>
      <c r="E256" s="8" t="s">
        <v>947</v>
      </c>
      <c r="F256" s="8" t="s">
        <v>948</v>
      </c>
      <c r="G256" s="10">
        <v>40000</v>
      </c>
      <c r="H256" s="10">
        <v>0</v>
      </c>
    </row>
    <row r="257" spans="1:8" x14ac:dyDescent="0.25">
      <c r="A257" s="8" t="s">
        <v>903</v>
      </c>
      <c r="B257" s="9" t="s">
        <v>944</v>
      </c>
      <c r="C257" s="8" t="s">
        <v>949</v>
      </c>
      <c r="D257" s="8" t="s">
        <v>950</v>
      </c>
      <c r="E257" s="8" t="s">
        <v>951</v>
      </c>
      <c r="F257" s="8" t="s">
        <v>948</v>
      </c>
      <c r="G257" s="10">
        <v>120000</v>
      </c>
      <c r="H257" s="10">
        <v>0</v>
      </c>
    </row>
    <row r="258" spans="1:8" x14ac:dyDescent="0.25">
      <c r="A258" s="8" t="s">
        <v>903</v>
      </c>
      <c r="B258" s="9" t="s">
        <v>952</v>
      </c>
      <c r="C258" s="8" t="s">
        <v>953</v>
      </c>
      <c r="D258" s="8" t="s">
        <v>954</v>
      </c>
      <c r="E258" s="8" t="s">
        <v>955</v>
      </c>
      <c r="F258" s="8" t="s">
        <v>956</v>
      </c>
      <c r="G258" s="10">
        <v>33750</v>
      </c>
      <c r="H258" s="10">
        <v>25000</v>
      </c>
    </row>
    <row r="259" spans="1:8" x14ac:dyDescent="0.25">
      <c r="A259" s="8" t="s">
        <v>903</v>
      </c>
      <c r="B259" s="9" t="s">
        <v>957</v>
      </c>
      <c r="C259" s="8" t="s">
        <v>958</v>
      </c>
      <c r="D259" s="8" t="s">
        <v>959</v>
      </c>
      <c r="E259" s="8" t="s">
        <v>960</v>
      </c>
      <c r="F259" s="8" t="s">
        <v>961</v>
      </c>
      <c r="G259" s="10">
        <v>150000</v>
      </c>
      <c r="H259" s="10">
        <v>0</v>
      </c>
    </row>
    <row r="260" spans="1:8" x14ac:dyDescent="0.25">
      <c r="A260" s="8" t="s">
        <v>903</v>
      </c>
      <c r="B260" s="9" t="s">
        <v>962</v>
      </c>
      <c r="C260" s="8" t="s">
        <v>963</v>
      </c>
      <c r="D260" s="8" t="s">
        <v>964</v>
      </c>
      <c r="E260" s="8" t="s">
        <v>965</v>
      </c>
      <c r="F260" s="8" t="s">
        <v>966</v>
      </c>
      <c r="G260" s="10">
        <v>35000</v>
      </c>
      <c r="H260" s="10">
        <v>0</v>
      </c>
    </row>
    <row r="261" spans="1:8" x14ac:dyDescent="0.25">
      <c r="A261" s="8" t="s">
        <v>903</v>
      </c>
      <c r="B261" s="9" t="s">
        <v>967</v>
      </c>
      <c r="C261" s="8" t="s">
        <v>968</v>
      </c>
      <c r="D261" s="8" t="s">
        <v>969</v>
      </c>
      <c r="E261" s="8" t="s">
        <v>970</v>
      </c>
      <c r="F261" s="8" t="s">
        <v>971</v>
      </c>
      <c r="G261" s="10">
        <v>50000</v>
      </c>
      <c r="H261" s="10">
        <v>0</v>
      </c>
    </row>
    <row r="262" spans="1:8" x14ac:dyDescent="0.25">
      <c r="A262" s="8" t="s">
        <v>903</v>
      </c>
      <c r="B262" s="9" t="s">
        <v>967</v>
      </c>
      <c r="C262" s="8" t="s">
        <v>972</v>
      </c>
      <c r="D262" s="8" t="s">
        <v>973</v>
      </c>
      <c r="E262" s="8" t="s">
        <v>974</v>
      </c>
      <c r="F262" s="8" t="s">
        <v>971</v>
      </c>
      <c r="G262" s="10">
        <v>172500</v>
      </c>
      <c r="H262" s="10">
        <v>0</v>
      </c>
    </row>
    <row r="263" spans="1:8" x14ac:dyDescent="0.25">
      <c r="A263" s="8" t="s">
        <v>903</v>
      </c>
      <c r="B263" s="9" t="s">
        <v>975</v>
      </c>
      <c r="C263" s="8" t="s">
        <v>976</v>
      </c>
      <c r="D263" s="8" t="s">
        <v>977</v>
      </c>
      <c r="E263" s="8" t="s">
        <v>978</v>
      </c>
      <c r="F263" s="8" t="s">
        <v>979</v>
      </c>
      <c r="G263" s="10">
        <v>99500</v>
      </c>
      <c r="H263" s="10">
        <v>0</v>
      </c>
    </row>
    <row r="264" spans="1:8" x14ac:dyDescent="0.25">
      <c r="A264" s="8" t="s">
        <v>903</v>
      </c>
      <c r="B264" s="9" t="s">
        <v>975</v>
      </c>
      <c r="C264" s="8" t="s">
        <v>980</v>
      </c>
      <c r="D264" s="8" t="s">
        <v>981</v>
      </c>
      <c r="E264" s="8" t="s">
        <v>982</v>
      </c>
      <c r="F264" s="8" t="s">
        <v>979</v>
      </c>
      <c r="G264" s="10">
        <v>100000</v>
      </c>
      <c r="H264" s="10">
        <v>87000</v>
      </c>
    </row>
    <row r="265" spans="1:8" x14ac:dyDescent="0.25">
      <c r="A265" s="8" t="s">
        <v>903</v>
      </c>
      <c r="B265" s="9" t="s">
        <v>983</v>
      </c>
      <c r="C265" s="8" t="s">
        <v>984</v>
      </c>
      <c r="D265" s="8" t="s">
        <v>985</v>
      </c>
      <c r="E265" s="8" t="s">
        <v>986</v>
      </c>
      <c r="F265" s="8" t="s">
        <v>987</v>
      </c>
      <c r="G265" s="10">
        <v>180000</v>
      </c>
      <c r="H265" s="10">
        <v>0</v>
      </c>
    </row>
    <row r="266" spans="1:8" x14ac:dyDescent="0.25">
      <c r="A266" s="8" t="s">
        <v>903</v>
      </c>
      <c r="B266" s="9" t="s">
        <v>983</v>
      </c>
      <c r="C266" s="8" t="s">
        <v>988</v>
      </c>
      <c r="D266" s="8" t="s">
        <v>989</v>
      </c>
      <c r="E266" s="8" t="s">
        <v>990</v>
      </c>
      <c r="F266" s="8" t="s">
        <v>987</v>
      </c>
      <c r="G266" s="10">
        <v>200000</v>
      </c>
      <c r="H266" s="10">
        <v>0</v>
      </c>
    </row>
    <row r="267" spans="1:8" x14ac:dyDescent="0.25">
      <c r="A267" s="8" t="s">
        <v>903</v>
      </c>
      <c r="B267" s="9" t="s">
        <v>991</v>
      </c>
      <c r="C267" s="8" t="s">
        <v>992</v>
      </c>
      <c r="D267" s="8" t="s">
        <v>993</v>
      </c>
      <c r="E267" s="8" t="s">
        <v>994</v>
      </c>
      <c r="F267" s="8" t="s">
        <v>995</v>
      </c>
      <c r="G267" s="10">
        <v>30000</v>
      </c>
      <c r="H267" s="10">
        <v>30000</v>
      </c>
    </row>
    <row r="268" spans="1:8" x14ac:dyDescent="0.25">
      <c r="A268" s="8" t="s">
        <v>903</v>
      </c>
      <c r="B268" s="9" t="s">
        <v>991</v>
      </c>
      <c r="C268" s="8" t="s">
        <v>996</v>
      </c>
      <c r="D268" s="8" t="s">
        <v>997</v>
      </c>
      <c r="E268" s="8" t="s">
        <v>998</v>
      </c>
      <c r="F268" s="8" t="s">
        <v>995</v>
      </c>
      <c r="G268" s="10">
        <v>100000</v>
      </c>
      <c r="H268" s="10">
        <v>0</v>
      </c>
    </row>
    <row r="269" spans="1:8" x14ac:dyDescent="0.25">
      <c r="A269" s="8" t="s">
        <v>903</v>
      </c>
      <c r="B269" s="9" t="s">
        <v>999</v>
      </c>
      <c r="C269" s="8" t="s">
        <v>1000</v>
      </c>
      <c r="D269" s="8" t="s">
        <v>1001</v>
      </c>
      <c r="E269" s="8" t="s">
        <v>1002</v>
      </c>
      <c r="F269" s="8" t="s">
        <v>1003</v>
      </c>
      <c r="G269" s="10">
        <v>200000</v>
      </c>
      <c r="H269" s="10">
        <v>0</v>
      </c>
    </row>
    <row r="270" spans="1:8" x14ac:dyDescent="0.25">
      <c r="A270" s="8" t="s">
        <v>903</v>
      </c>
      <c r="B270" s="9" t="s">
        <v>1004</v>
      </c>
      <c r="C270" s="8" t="s">
        <v>1005</v>
      </c>
      <c r="D270" s="8" t="s">
        <v>1006</v>
      </c>
      <c r="E270" s="8" t="s">
        <v>1007</v>
      </c>
      <c r="F270" s="8" t="s">
        <v>1008</v>
      </c>
      <c r="G270" s="10">
        <v>7000</v>
      </c>
      <c r="H270" s="10">
        <v>2000</v>
      </c>
    </row>
    <row r="271" spans="1:8" x14ac:dyDescent="0.25">
      <c r="A271" s="8" t="s">
        <v>903</v>
      </c>
      <c r="B271" s="9" t="s">
        <v>1004</v>
      </c>
      <c r="C271" s="8" t="s">
        <v>1009</v>
      </c>
      <c r="D271" s="8" t="s">
        <v>1010</v>
      </c>
      <c r="E271" s="8" t="s">
        <v>1011</v>
      </c>
      <c r="F271" s="8" t="s">
        <v>1008</v>
      </c>
      <c r="G271" s="10">
        <v>150000</v>
      </c>
      <c r="H271" s="10">
        <v>0</v>
      </c>
    </row>
    <row r="272" spans="1:8" x14ac:dyDescent="0.25">
      <c r="A272" s="8" t="s">
        <v>903</v>
      </c>
      <c r="B272" s="9" t="s">
        <v>1004</v>
      </c>
      <c r="C272" s="8" t="s">
        <v>1012</v>
      </c>
      <c r="D272" s="8" t="s">
        <v>1013</v>
      </c>
      <c r="E272" s="8" t="s">
        <v>1014</v>
      </c>
      <c r="F272" s="8" t="s">
        <v>1008</v>
      </c>
      <c r="G272" s="10">
        <v>200000</v>
      </c>
      <c r="H272" s="10">
        <v>189000</v>
      </c>
    </row>
    <row r="273" spans="1:8" x14ac:dyDescent="0.25">
      <c r="A273" s="8" t="s">
        <v>903</v>
      </c>
      <c r="B273" s="9" t="s">
        <v>1004</v>
      </c>
      <c r="C273" s="8" t="s">
        <v>1015</v>
      </c>
      <c r="D273" s="8" t="s">
        <v>1016</v>
      </c>
      <c r="E273" s="8" t="s">
        <v>1017</v>
      </c>
      <c r="F273" s="8" t="s">
        <v>1008</v>
      </c>
      <c r="G273" s="10">
        <v>200000</v>
      </c>
      <c r="H273" s="10">
        <v>0</v>
      </c>
    </row>
    <row r="274" spans="1:8" x14ac:dyDescent="0.25">
      <c r="A274" s="8" t="s">
        <v>903</v>
      </c>
      <c r="B274" s="9" t="s">
        <v>1018</v>
      </c>
      <c r="C274" s="8" t="s">
        <v>1019</v>
      </c>
      <c r="D274" s="8" t="s">
        <v>1020</v>
      </c>
      <c r="E274" s="8" t="s">
        <v>1021</v>
      </c>
      <c r="F274" s="8" t="s">
        <v>1022</v>
      </c>
      <c r="G274" s="10">
        <v>21000</v>
      </c>
      <c r="H274" s="10">
        <v>0</v>
      </c>
    </row>
    <row r="275" spans="1:8" x14ac:dyDescent="0.25">
      <c r="A275" s="8" t="s">
        <v>903</v>
      </c>
      <c r="B275" s="9" t="s">
        <v>1018</v>
      </c>
      <c r="C275" s="8" t="s">
        <v>1023</v>
      </c>
      <c r="D275" s="8" t="s">
        <v>1024</v>
      </c>
      <c r="E275" s="8" t="s">
        <v>1025</v>
      </c>
      <c r="F275" s="8" t="s">
        <v>1022</v>
      </c>
      <c r="G275" s="10">
        <v>38000</v>
      </c>
      <c r="H275" s="10">
        <v>0</v>
      </c>
    </row>
    <row r="276" spans="1:8" x14ac:dyDescent="0.25">
      <c r="A276" s="8" t="s">
        <v>903</v>
      </c>
      <c r="B276" s="9" t="s">
        <v>1018</v>
      </c>
      <c r="C276" s="8" t="s">
        <v>1026</v>
      </c>
      <c r="D276" s="8" t="s">
        <v>1027</v>
      </c>
      <c r="E276" s="8" t="s">
        <v>1028</v>
      </c>
      <c r="F276" s="8" t="s">
        <v>1022</v>
      </c>
      <c r="G276" s="10">
        <v>40150</v>
      </c>
      <c r="H276" s="10">
        <v>0</v>
      </c>
    </row>
    <row r="277" spans="1:8" x14ac:dyDescent="0.25">
      <c r="A277" s="8" t="s">
        <v>903</v>
      </c>
      <c r="B277" s="9" t="s">
        <v>1018</v>
      </c>
      <c r="C277" s="8" t="s">
        <v>1029</v>
      </c>
      <c r="D277" s="8" t="s">
        <v>1030</v>
      </c>
      <c r="E277" s="8" t="s">
        <v>1031</v>
      </c>
      <c r="F277" s="8" t="s">
        <v>1022</v>
      </c>
      <c r="G277" s="10">
        <v>70000</v>
      </c>
      <c r="H277" s="10">
        <v>61000</v>
      </c>
    </row>
    <row r="278" spans="1:8" x14ac:dyDescent="0.25">
      <c r="A278" s="8" t="s">
        <v>903</v>
      </c>
      <c r="B278" s="9" t="s">
        <v>1018</v>
      </c>
      <c r="C278" s="8" t="s">
        <v>1032</v>
      </c>
      <c r="D278" s="8" t="s">
        <v>1033</v>
      </c>
      <c r="E278" s="8" t="s">
        <v>1034</v>
      </c>
      <c r="F278" s="8" t="s">
        <v>1022</v>
      </c>
      <c r="G278" s="10">
        <v>76000</v>
      </c>
      <c r="H278" s="10">
        <v>0</v>
      </c>
    </row>
    <row r="279" spans="1:8" x14ac:dyDescent="0.25">
      <c r="A279" s="8" t="s">
        <v>903</v>
      </c>
      <c r="B279" s="9" t="s">
        <v>1018</v>
      </c>
      <c r="C279" s="8" t="s">
        <v>1035</v>
      </c>
      <c r="D279" s="8" t="s">
        <v>1036</v>
      </c>
      <c r="E279" s="8" t="s">
        <v>1037</v>
      </c>
      <c r="F279" s="8" t="s">
        <v>1022</v>
      </c>
      <c r="G279" s="10">
        <v>101500</v>
      </c>
      <c r="H279" s="10">
        <v>72500</v>
      </c>
    </row>
    <row r="280" spans="1:8" x14ac:dyDescent="0.25">
      <c r="A280" s="8" t="s">
        <v>903</v>
      </c>
      <c r="B280" s="9" t="s">
        <v>1018</v>
      </c>
      <c r="C280" s="8" t="s">
        <v>1038</v>
      </c>
      <c r="D280" s="8" t="s">
        <v>1039</v>
      </c>
      <c r="E280" s="8" t="s">
        <v>1040</v>
      </c>
      <c r="F280" s="8" t="s">
        <v>1022</v>
      </c>
      <c r="G280" s="10">
        <v>106145</v>
      </c>
      <c r="H280" s="10">
        <v>106000</v>
      </c>
    </row>
    <row r="281" spans="1:8" x14ac:dyDescent="0.25">
      <c r="A281" s="8" t="s">
        <v>903</v>
      </c>
      <c r="B281" s="9" t="s">
        <v>1041</v>
      </c>
      <c r="C281" s="8" t="s">
        <v>1042</v>
      </c>
      <c r="D281" s="8" t="s">
        <v>1043</v>
      </c>
      <c r="E281" s="8" t="s">
        <v>1044</v>
      </c>
      <c r="F281" s="8" t="s">
        <v>1045</v>
      </c>
      <c r="G281" s="10">
        <v>40000</v>
      </c>
      <c r="H281" s="10">
        <v>0</v>
      </c>
    </row>
    <row r="282" spans="1:8" x14ac:dyDescent="0.25">
      <c r="A282" s="8" t="s">
        <v>903</v>
      </c>
      <c r="B282" s="9" t="s">
        <v>1046</v>
      </c>
      <c r="C282" s="8" t="s">
        <v>1047</v>
      </c>
      <c r="D282" s="8" t="s">
        <v>1048</v>
      </c>
      <c r="E282" s="8" t="s">
        <v>1049</v>
      </c>
      <c r="F282" s="8" t="s">
        <v>1050</v>
      </c>
      <c r="G282" s="10">
        <v>20000</v>
      </c>
      <c r="H282" s="10">
        <v>20000</v>
      </c>
    </row>
    <row r="283" spans="1:8" x14ac:dyDescent="0.25">
      <c r="A283" s="8" t="s">
        <v>903</v>
      </c>
      <c r="B283" s="9" t="s">
        <v>1046</v>
      </c>
      <c r="C283" s="8" t="s">
        <v>1051</v>
      </c>
      <c r="D283" s="8" t="s">
        <v>1052</v>
      </c>
      <c r="E283" s="8" t="s">
        <v>1053</v>
      </c>
      <c r="F283" s="8" t="s">
        <v>1050</v>
      </c>
      <c r="G283" s="10">
        <v>173750</v>
      </c>
      <c r="H283" s="10">
        <v>170000</v>
      </c>
    </row>
    <row r="284" spans="1:8" x14ac:dyDescent="0.25">
      <c r="A284" s="8" t="s">
        <v>903</v>
      </c>
      <c r="B284" s="9" t="s">
        <v>1054</v>
      </c>
      <c r="C284" s="8" t="s">
        <v>1055</v>
      </c>
      <c r="D284" s="8" t="s">
        <v>1056</v>
      </c>
      <c r="E284" s="8" t="s">
        <v>1057</v>
      </c>
      <c r="F284" s="8" t="s">
        <v>1058</v>
      </c>
      <c r="G284" s="10">
        <v>200000</v>
      </c>
      <c r="H284" s="10">
        <v>0</v>
      </c>
    </row>
    <row r="285" spans="1:8" x14ac:dyDescent="0.25">
      <c r="A285" s="8" t="s">
        <v>903</v>
      </c>
      <c r="B285" s="9" t="s">
        <v>1059</v>
      </c>
      <c r="C285" s="8" t="s">
        <v>1060</v>
      </c>
      <c r="D285" s="8" t="s">
        <v>1061</v>
      </c>
      <c r="E285" s="8" t="s">
        <v>1062</v>
      </c>
      <c r="F285" s="8" t="s">
        <v>1063</v>
      </c>
      <c r="G285" s="10">
        <v>61155</v>
      </c>
      <c r="H285" s="10">
        <v>0</v>
      </c>
    </row>
    <row r="286" spans="1:8" x14ac:dyDescent="0.25">
      <c r="A286" s="8" t="s">
        <v>903</v>
      </c>
      <c r="B286" s="9" t="s">
        <v>1059</v>
      </c>
      <c r="C286" s="8" t="s">
        <v>1064</v>
      </c>
      <c r="D286" s="8" t="s">
        <v>1065</v>
      </c>
      <c r="E286" s="8" t="s">
        <v>1062</v>
      </c>
      <c r="F286" s="8" t="s">
        <v>1063</v>
      </c>
      <c r="G286" s="10">
        <v>73568</v>
      </c>
      <c r="H286" s="10">
        <v>0</v>
      </c>
    </row>
    <row r="287" spans="1:8" x14ac:dyDescent="0.25">
      <c r="A287" s="8" t="s">
        <v>903</v>
      </c>
      <c r="B287" s="9" t="s">
        <v>1066</v>
      </c>
      <c r="C287" s="8" t="s">
        <v>1067</v>
      </c>
      <c r="D287" s="8" t="s">
        <v>1068</v>
      </c>
      <c r="E287" s="8" t="s">
        <v>1069</v>
      </c>
      <c r="F287" s="8" t="s">
        <v>1070</v>
      </c>
      <c r="G287" s="10">
        <v>178000</v>
      </c>
      <c r="H287" s="10">
        <v>0</v>
      </c>
    </row>
    <row r="288" spans="1:8" x14ac:dyDescent="0.25">
      <c r="A288" s="8" t="s">
        <v>903</v>
      </c>
      <c r="B288" s="9" t="s">
        <v>1071</v>
      </c>
      <c r="C288" s="8" t="s">
        <v>1072</v>
      </c>
      <c r="D288" s="8" t="s">
        <v>1073</v>
      </c>
      <c r="E288" s="8" t="s">
        <v>1074</v>
      </c>
      <c r="F288" s="8" t="s">
        <v>1075</v>
      </c>
      <c r="G288" s="10">
        <v>65500</v>
      </c>
      <c r="H288" s="10">
        <v>0</v>
      </c>
    </row>
    <row r="289" spans="1:8" x14ac:dyDescent="0.25">
      <c r="A289" s="8" t="s">
        <v>903</v>
      </c>
      <c r="B289" s="9" t="s">
        <v>1071</v>
      </c>
      <c r="C289" s="8" t="s">
        <v>1076</v>
      </c>
      <c r="D289" s="8" t="s">
        <v>1077</v>
      </c>
      <c r="E289" s="8" t="s">
        <v>1078</v>
      </c>
      <c r="F289" s="8" t="s">
        <v>1075</v>
      </c>
      <c r="G289" s="10">
        <v>145000</v>
      </c>
      <c r="H289" s="10">
        <v>0</v>
      </c>
    </row>
    <row r="290" spans="1:8" x14ac:dyDescent="0.25">
      <c r="A290" s="8" t="s">
        <v>903</v>
      </c>
      <c r="B290" s="9" t="s">
        <v>1071</v>
      </c>
      <c r="C290" s="8" t="s">
        <v>1079</v>
      </c>
      <c r="D290" s="8" t="s">
        <v>1080</v>
      </c>
      <c r="E290" s="8" t="s">
        <v>1081</v>
      </c>
      <c r="F290" s="8" t="s">
        <v>1075</v>
      </c>
      <c r="G290" s="10">
        <v>148500</v>
      </c>
      <c r="H290" s="10">
        <v>0</v>
      </c>
    </row>
    <row r="291" spans="1:8" x14ac:dyDescent="0.25">
      <c r="A291" s="8" t="s">
        <v>903</v>
      </c>
      <c r="B291" s="9" t="s">
        <v>1082</v>
      </c>
      <c r="C291" s="8" t="s">
        <v>1083</v>
      </c>
      <c r="D291" s="8" t="s">
        <v>1084</v>
      </c>
      <c r="E291" s="8" t="s">
        <v>1085</v>
      </c>
      <c r="F291" s="8" t="s">
        <v>1086</v>
      </c>
      <c r="G291" s="10">
        <v>0</v>
      </c>
      <c r="H291" s="10">
        <v>0</v>
      </c>
    </row>
    <row r="292" spans="1:8" x14ac:dyDescent="0.25">
      <c r="A292" s="8" t="s">
        <v>903</v>
      </c>
      <c r="B292" s="9" t="s">
        <v>1082</v>
      </c>
      <c r="C292" s="8" t="s">
        <v>1087</v>
      </c>
      <c r="D292" s="8" t="s">
        <v>1088</v>
      </c>
      <c r="E292" s="8" t="s">
        <v>1089</v>
      </c>
      <c r="F292" s="8" t="s">
        <v>1086</v>
      </c>
      <c r="G292" s="10">
        <v>28500</v>
      </c>
      <c r="H292" s="10">
        <v>28500</v>
      </c>
    </row>
    <row r="293" spans="1:8" x14ac:dyDescent="0.25">
      <c r="A293" s="8" t="s">
        <v>903</v>
      </c>
      <c r="B293" s="9" t="s">
        <v>1082</v>
      </c>
      <c r="C293" s="8" t="s">
        <v>1090</v>
      </c>
      <c r="D293" s="8" t="s">
        <v>1091</v>
      </c>
      <c r="E293" s="8" t="s">
        <v>1092</v>
      </c>
      <c r="F293" s="8" t="s">
        <v>1086</v>
      </c>
      <c r="G293" s="10">
        <v>40000</v>
      </c>
      <c r="H293" s="10">
        <v>0</v>
      </c>
    </row>
    <row r="294" spans="1:8" x14ac:dyDescent="0.25">
      <c r="A294" s="8" t="s">
        <v>903</v>
      </c>
      <c r="B294" s="9" t="s">
        <v>1082</v>
      </c>
      <c r="C294" s="8" t="s">
        <v>1093</v>
      </c>
      <c r="D294" s="8" t="s">
        <v>1094</v>
      </c>
      <c r="E294" s="8" t="s">
        <v>1095</v>
      </c>
      <c r="F294" s="8" t="s">
        <v>1086</v>
      </c>
      <c r="G294" s="10">
        <v>50000</v>
      </c>
      <c r="H294" s="10">
        <v>0</v>
      </c>
    </row>
    <row r="295" spans="1:8" x14ac:dyDescent="0.25">
      <c r="A295" s="8" t="s">
        <v>903</v>
      </c>
      <c r="B295" s="9" t="s">
        <v>1082</v>
      </c>
      <c r="C295" s="8" t="s">
        <v>1096</v>
      </c>
      <c r="D295" s="8" t="s">
        <v>1097</v>
      </c>
      <c r="E295" s="8" t="s">
        <v>1098</v>
      </c>
      <c r="F295" s="8" t="s">
        <v>1086</v>
      </c>
      <c r="G295" s="10">
        <v>70000</v>
      </c>
      <c r="H295" s="10">
        <v>30000</v>
      </c>
    </row>
    <row r="296" spans="1:8" x14ac:dyDescent="0.25">
      <c r="A296" s="8" t="s">
        <v>903</v>
      </c>
      <c r="B296" s="9" t="s">
        <v>1082</v>
      </c>
      <c r="C296" s="8" t="s">
        <v>1099</v>
      </c>
      <c r="D296" s="8" t="s">
        <v>1100</v>
      </c>
      <c r="E296" s="8" t="s">
        <v>1101</v>
      </c>
      <c r="F296" s="8" t="s">
        <v>1086</v>
      </c>
      <c r="G296" s="10">
        <v>70000</v>
      </c>
      <c r="H296" s="10">
        <v>0</v>
      </c>
    </row>
    <row r="297" spans="1:8" x14ac:dyDescent="0.25">
      <c r="A297" s="8" t="s">
        <v>903</v>
      </c>
      <c r="B297" s="9" t="s">
        <v>1082</v>
      </c>
      <c r="C297" s="8" t="s">
        <v>1102</v>
      </c>
      <c r="D297" s="8" t="s">
        <v>1103</v>
      </c>
      <c r="E297" s="8" t="s">
        <v>1104</v>
      </c>
      <c r="F297" s="8" t="s">
        <v>1086</v>
      </c>
      <c r="G297" s="10">
        <v>73900</v>
      </c>
      <c r="H297" s="10">
        <v>40000</v>
      </c>
    </row>
    <row r="298" spans="1:8" x14ac:dyDescent="0.25">
      <c r="A298" s="8" t="s">
        <v>903</v>
      </c>
      <c r="B298" s="9" t="s">
        <v>1082</v>
      </c>
      <c r="C298" s="8" t="s">
        <v>1105</v>
      </c>
      <c r="D298" s="8" t="s">
        <v>1106</v>
      </c>
      <c r="E298" s="8" t="s">
        <v>1107</v>
      </c>
      <c r="F298" s="8" t="s">
        <v>1086</v>
      </c>
      <c r="G298" s="10">
        <v>78600</v>
      </c>
      <c r="H298" s="10">
        <v>0</v>
      </c>
    </row>
    <row r="299" spans="1:8" x14ac:dyDescent="0.25">
      <c r="A299" s="8" t="s">
        <v>903</v>
      </c>
      <c r="B299" s="9" t="s">
        <v>1082</v>
      </c>
      <c r="C299" s="8" t="s">
        <v>1108</v>
      </c>
      <c r="D299" s="8" t="s">
        <v>1109</v>
      </c>
      <c r="E299" s="8" t="s">
        <v>1110</v>
      </c>
      <c r="F299" s="8" t="s">
        <v>1086</v>
      </c>
      <c r="G299" s="10">
        <v>86700</v>
      </c>
      <c r="H299" s="10">
        <v>0</v>
      </c>
    </row>
    <row r="300" spans="1:8" x14ac:dyDescent="0.25">
      <c r="A300" s="8" t="s">
        <v>903</v>
      </c>
      <c r="B300" s="9" t="s">
        <v>1082</v>
      </c>
      <c r="C300" s="8" t="s">
        <v>1111</v>
      </c>
      <c r="D300" s="8" t="s">
        <v>1112</v>
      </c>
      <c r="E300" s="8" t="s">
        <v>1113</v>
      </c>
      <c r="F300" s="8" t="s">
        <v>1086</v>
      </c>
      <c r="G300" s="10">
        <v>89900</v>
      </c>
      <c r="H300" s="10">
        <v>0</v>
      </c>
    </row>
    <row r="301" spans="1:8" x14ac:dyDescent="0.25">
      <c r="A301" s="8" t="s">
        <v>903</v>
      </c>
      <c r="B301" s="9" t="s">
        <v>1082</v>
      </c>
      <c r="C301" s="8" t="s">
        <v>1114</v>
      </c>
      <c r="D301" s="8" t="s">
        <v>1115</v>
      </c>
      <c r="E301" s="8" t="s">
        <v>1116</v>
      </c>
      <c r="F301" s="8" t="s">
        <v>1086</v>
      </c>
      <c r="G301" s="10">
        <v>94000</v>
      </c>
      <c r="H301" s="10">
        <v>0</v>
      </c>
    </row>
    <row r="302" spans="1:8" x14ac:dyDescent="0.25">
      <c r="A302" s="8" t="s">
        <v>903</v>
      </c>
      <c r="B302" s="9" t="s">
        <v>1082</v>
      </c>
      <c r="C302" s="8" t="s">
        <v>1117</v>
      </c>
      <c r="D302" s="8" t="s">
        <v>1118</v>
      </c>
      <c r="E302" s="8" t="s">
        <v>1119</v>
      </c>
      <c r="F302" s="8" t="s">
        <v>1086</v>
      </c>
      <c r="G302" s="10">
        <v>100000</v>
      </c>
      <c r="H302" s="10">
        <v>0</v>
      </c>
    </row>
    <row r="303" spans="1:8" x14ac:dyDescent="0.25">
      <c r="A303" s="8" t="s">
        <v>903</v>
      </c>
      <c r="B303" s="9" t="s">
        <v>1082</v>
      </c>
      <c r="C303" s="8" t="s">
        <v>1120</v>
      </c>
      <c r="D303" s="8" t="s">
        <v>1121</v>
      </c>
      <c r="E303" s="8" t="s">
        <v>1122</v>
      </c>
      <c r="F303" s="8" t="s">
        <v>1086</v>
      </c>
      <c r="G303" s="10">
        <v>100000</v>
      </c>
      <c r="H303" s="10">
        <v>0</v>
      </c>
    </row>
    <row r="304" spans="1:8" x14ac:dyDescent="0.25">
      <c r="A304" s="8" t="s">
        <v>903</v>
      </c>
      <c r="B304" s="9" t="s">
        <v>1082</v>
      </c>
      <c r="C304" s="8" t="s">
        <v>1123</v>
      </c>
      <c r="D304" s="8" t="s">
        <v>1124</v>
      </c>
      <c r="E304" s="8" t="s">
        <v>1125</v>
      </c>
      <c r="F304" s="8" t="s">
        <v>1086</v>
      </c>
      <c r="G304" s="10">
        <v>120000</v>
      </c>
      <c r="H304" s="10">
        <v>0</v>
      </c>
    </row>
    <row r="305" spans="1:8" x14ac:dyDescent="0.25">
      <c r="A305" s="8" t="s">
        <v>903</v>
      </c>
      <c r="B305" s="9" t="s">
        <v>1082</v>
      </c>
      <c r="C305" s="8" t="s">
        <v>1126</v>
      </c>
      <c r="D305" s="8" t="s">
        <v>1127</v>
      </c>
      <c r="E305" s="8" t="s">
        <v>1128</v>
      </c>
      <c r="F305" s="8" t="s">
        <v>1086</v>
      </c>
      <c r="G305" s="10">
        <v>140000</v>
      </c>
      <c r="H305" s="10">
        <v>0</v>
      </c>
    </row>
    <row r="306" spans="1:8" x14ac:dyDescent="0.25">
      <c r="A306" s="8" t="s">
        <v>903</v>
      </c>
      <c r="B306" s="9" t="s">
        <v>1082</v>
      </c>
      <c r="C306" s="8" t="s">
        <v>1129</v>
      </c>
      <c r="D306" s="8" t="s">
        <v>1130</v>
      </c>
      <c r="E306" s="8" t="s">
        <v>1131</v>
      </c>
      <c r="F306" s="8" t="s">
        <v>1086</v>
      </c>
      <c r="G306" s="10">
        <v>145000</v>
      </c>
      <c r="H306" s="10">
        <v>0</v>
      </c>
    </row>
    <row r="307" spans="1:8" x14ac:dyDescent="0.25">
      <c r="A307" s="8" t="s">
        <v>903</v>
      </c>
      <c r="B307" s="9" t="s">
        <v>1082</v>
      </c>
      <c r="C307" s="8" t="s">
        <v>1132</v>
      </c>
      <c r="D307" s="8" t="s">
        <v>1133</v>
      </c>
      <c r="E307" s="8" t="s">
        <v>1134</v>
      </c>
      <c r="F307" s="8" t="s">
        <v>1086</v>
      </c>
      <c r="G307" s="10">
        <v>150635</v>
      </c>
      <c r="H307" s="10">
        <v>0</v>
      </c>
    </row>
    <row r="308" spans="1:8" x14ac:dyDescent="0.25">
      <c r="A308" s="8" t="s">
        <v>903</v>
      </c>
      <c r="B308" s="9" t="s">
        <v>1082</v>
      </c>
      <c r="C308" s="8" t="s">
        <v>1135</v>
      </c>
      <c r="D308" s="8" t="s">
        <v>1136</v>
      </c>
      <c r="E308" s="8" t="s">
        <v>1137</v>
      </c>
      <c r="F308" s="8" t="s">
        <v>1086</v>
      </c>
      <c r="G308" s="10">
        <v>173000</v>
      </c>
      <c r="H308" s="10">
        <v>0</v>
      </c>
    </row>
    <row r="309" spans="1:8" x14ac:dyDescent="0.25">
      <c r="A309" s="8" t="s">
        <v>903</v>
      </c>
      <c r="B309" s="9" t="s">
        <v>1082</v>
      </c>
      <c r="C309" s="8" t="s">
        <v>1138</v>
      </c>
      <c r="D309" s="8" t="s">
        <v>1139</v>
      </c>
      <c r="E309" s="8" t="s">
        <v>1140</v>
      </c>
      <c r="F309" s="8" t="s">
        <v>1086</v>
      </c>
      <c r="G309" s="10">
        <v>192000</v>
      </c>
      <c r="H309" s="10">
        <v>164000</v>
      </c>
    </row>
    <row r="310" spans="1:8" x14ac:dyDescent="0.25">
      <c r="A310" s="8" t="s">
        <v>903</v>
      </c>
      <c r="B310" s="9" t="s">
        <v>1082</v>
      </c>
      <c r="C310" s="8" t="s">
        <v>1141</v>
      </c>
      <c r="D310" s="8" t="s">
        <v>1142</v>
      </c>
      <c r="E310" s="8" t="s">
        <v>1143</v>
      </c>
      <c r="F310" s="8" t="s">
        <v>1086</v>
      </c>
      <c r="G310" s="11">
        <v>200000</v>
      </c>
      <c r="H310" s="11">
        <v>0</v>
      </c>
    </row>
    <row r="311" spans="1:8" s="14" customFormat="1" ht="12.75" x14ac:dyDescent="0.2">
      <c r="A311" s="5" t="s">
        <v>59</v>
      </c>
      <c r="B311" s="13" t="s">
        <v>903</v>
      </c>
      <c r="C311" s="13"/>
      <c r="D311" s="13"/>
      <c r="E311" s="13"/>
      <c r="F311" s="13"/>
      <c r="G311" s="7">
        <f>SUM(G246:G310)</f>
        <v>6382730</v>
      </c>
      <c r="H311" s="7">
        <f>SUM(H246:H310)</f>
        <v>1328000</v>
      </c>
    </row>
    <row r="312" spans="1:8" s="14" customFormat="1" ht="12.75" x14ac:dyDescent="0.2">
      <c r="A312" s="5"/>
      <c r="B312" s="13"/>
      <c r="C312" s="13"/>
      <c r="D312" s="13"/>
      <c r="E312" s="13"/>
      <c r="F312" s="13"/>
      <c r="G312" s="23"/>
      <c r="H312" s="23"/>
    </row>
    <row r="313" spans="1:8" x14ac:dyDescent="0.25">
      <c r="A313" s="8" t="s">
        <v>1144</v>
      </c>
      <c r="B313" s="9" t="s">
        <v>1145</v>
      </c>
      <c r="C313" s="8" t="s">
        <v>1146</v>
      </c>
      <c r="D313" s="8" t="s">
        <v>1147</v>
      </c>
      <c r="E313" s="8" t="s">
        <v>1148</v>
      </c>
      <c r="F313" s="8" t="s">
        <v>1149</v>
      </c>
      <c r="G313" s="15">
        <v>80000</v>
      </c>
      <c r="H313" s="15">
        <v>0</v>
      </c>
    </row>
    <row r="314" spans="1:8" x14ac:dyDescent="0.25">
      <c r="A314" s="8" t="s">
        <v>1144</v>
      </c>
      <c r="B314" s="9" t="s">
        <v>1150</v>
      </c>
      <c r="C314" s="8" t="s">
        <v>1151</v>
      </c>
      <c r="D314" s="8" t="s">
        <v>1152</v>
      </c>
      <c r="E314" s="8" t="s">
        <v>1153</v>
      </c>
      <c r="F314" s="8" t="s">
        <v>1154</v>
      </c>
      <c r="G314" s="10">
        <v>79850</v>
      </c>
      <c r="H314" s="10">
        <v>0</v>
      </c>
    </row>
    <row r="315" spans="1:8" x14ac:dyDescent="0.25">
      <c r="A315" s="8" t="s">
        <v>1144</v>
      </c>
      <c r="B315" s="9" t="s">
        <v>1150</v>
      </c>
      <c r="C315" s="8" t="s">
        <v>1155</v>
      </c>
      <c r="D315" s="8" t="s">
        <v>1156</v>
      </c>
      <c r="E315" s="8" t="s">
        <v>1157</v>
      </c>
      <c r="F315" s="8" t="s">
        <v>1154</v>
      </c>
      <c r="G315" s="10">
        <v>118586</v>
      </c>
      <c r="H315" s="10">
        <v>118000</v>
      </c>
    </row>
    <row r="316" spans="1:8" x14ac:dyDescent="0.25">
      <c r="A316" s="8" t="s">
        <v>1144</v>
      </c>
      <c r="B316" s="9" t="s">
        <v>1150</v>
      </c>
      <c r="C316" s="8" t="s">
        <v>1158</v>
      </c>
      <c r="D316" s="8" t="s">
        <v>1159</v>
      </c>
      <c r="E316" s="8" t="s">
        <v>1160</v>
      </c>
      <c r="F316" s="8" t="s">
        <v>1154</v>
      </c>
      <c r="G316" s="10">
        <v>122000</v>
      </c>
      <c r="H316" s="10">
        <v>0</v>
      </c>
    </row>
    <row r="317" spans="1:8" x14ac:dyDescent="0.25">
      <c r="A317" s="8" t="s">
        <v>1144</v>
      </c>
      <c r="B317" s="9" t="s">
        <v>1150</v>
      </c>
      <c r="C317" s="8" t="s">
        <v>1161</v>
      </c>
      <c r="D317" s="8" t="s">
        <v>1162</v>
      </c>
      <c r="E317" s="8" t="s">
        <v>1163</v>
      </c>
      <c r="F317" s="8" t="s">
        <v>1154</v>
      </c>
      <c r="G317" s="10">
        <v>131026</v>
      </c>
      <c r="H317" s="10">
        <v>100000</v>
      </c>
    </row>
    <row r="318" spans="1:8" x14ac:dyDescent="0.25">
      <c r="A318" s="8" t="s">
        <v>1144</v>
      </c>
      <c r="B318" s="9" t="s">
        <v>1164</v>
      </c>
      <c r="C318" s="8" t="s">
        <v>1165</v>
      </c>
      <c r="D318" s="8" t="s">
        <v>1166</v>
      </c>
      <c r="E318" s="8" t="s">
        <v>1167</v>
      </c>
      <c r="F318" s="8" t="s">
        <v>1168</v>
      </c>
      <c r="G318" s="10">
        <v>200000</v>
      </c>
      <c r="H318" s="10">
        <v>0</v>
      </c>
    </row>
    <row r="319" spans="1:8" x14ac:dyDescent="0.25">
      <c r="A319" s="8" t="s">
        <v>1144</v>
      </c>
      <c r="B319" s="9" t="s">
        <v>1169</v>
      </c>
      <c r="C319" s="8" t="s">
        <v>1170</v>
      </c>
      <c r="D319" s="8" t="s">
        <v>1171</v>
      </c>
      <c r="E319" s="8" t="s">
        <v>1172</v>
      </c>
      <c r="F319" s="8" t="s">
        <v>1173</v>
      </c>
      <c r="G319" s="10">
        <v>72000</v>
      </c>
      <c r="H319" s="10">
        <v>0</v>
      </c>
    </row>
    <row r="320" spans="1:8" x14ac:dyDescent="0.25">
      <c r="A320" s="8" t="s">
        <v>1144</v>
      </c>
      <c r="B320" s="9" t="s">
        <v>1169</v>
      </c>
      <c r="C320" s="8" t="s">
        <v>1174</v>
      </c>
      <c r="D320" s="8" t="s">
        <v>1175</v>
      </c>
      <c r="E320" s="8" t="s">
        <v>1176</v>
      </c>
      <c r="F320" s="8" t="s">
        <v>1173</v>
      </c>
      <c r="G320" s="10">
        <v>125000</v>
      </c>
      <c r="H320" s="10">
        <v>0</v>
      </c>
    </row>
    <row r="321" spans="1:8" x14ac:dyDescent="0.25">
      <c r="A321" s="8" t="s">
        <v>1144</v>
      </c>
      <c r="B321" s="9" t="s">
        <v>1169</v>
      </c>
      <c r="C321" s="8" t="s">
        <v>1177</v>
      </c>
      <c r="D321" s="8" t="s">
        <v>1178</v>
      </c>
      <c r="E321" s="8" t="s">
        <v>1179</v>
      </c>
      <c r="F321" s="8" t="s">
        <v>1173</v>
      </c>
      <c r="G321" s="10">
        <v>130000</v>
      </c>
      <c r="H321" s="10">
        <v>110000</v>
      </c>
    </row>
    <row r="322" spans="1:8" x14ac:dyDescent="0.25">
      <c r="A322" s="8" t="s">
        <v>1144</v>
      </c>
      <c r="B322" s="9" t="s">
        <v>1180</v>
      </c>
      <c r="C322" s="8" t="s">
        <v>1181</v>
      </c>
      <c r="D322" s="8" t="s">
        <v>1182</v>
      </c>
      <c r="E322" s="8" t="s">
        <v>1183</v>
      </c>
      <c r="F322" s="8" t="s">
        <v>1184</v>
      </c>
      <c r="G322" s="10">
        <v>26280</v>
      </c>
      <c r="H322" s="10">
        <v>0</v>
      </c>
    </row>
    <row r="323" spans="1:8" x14ac:dyDescent="0.25">
      <c r="A323" s="8" t="s">
        <v>1144</v>
      </c>
      <c r="B323" s="9" t="s">
        <v>1180</v>
      </c>
      <c r="C323" s="8" t="s">
        <v>1185</v>
      </c>
      <c r="D323" s="8" t="s">
        <v>1186</v>
      </c>
      <c r="E323" s="8" t="s">
        <v>1183</v>
      </c>
      <c r="F323" s="8" t="s">
        <v>1184</v>
      </c>
      <c r="G323" s="10">
        <v>41560</v>
      </c>
      <c r="H323" s="10">
        <v>36500</v>
      </c>
    </row>
    <row r="324" spans="1:8" x14ac:dyDescent="0.25">
      <c r="A324" s="8" t="s">
        <v>1144</v>
      </c>
      <c r="B324" s="9" t="s">
        <v>1180</v>
      </c>
      <c r="C324" s="8" t="s">
        <v>1187</v>
      </c>
      <c r="D324" s="8" t="s">
        <v>1188</v>
      </c>
      <c r="E324" s="8" t="s">
        <v>1189</v>
      </c>
      <c r="F324" s="8" t="s">
        <v>1184</v>
      </c>
      <c r="G324" s="10">
        <v>135000</v>
      </c>
      <c r="H324" s="10">
        <v>67500</v>
      </c>
    </row>
    <row r="325" spans="1:8" x14ac:dyDescent="0.25">
      <c r="A325" s="8" t="s">
        <v>1144</v>
      </c>
      <c r="B325" s="9" t="s">
        <v>1190</v>
      </c>
      <c r="C325" s="8" t="s">
        <v>1191</v>
      </c>
      <c r="D325" s="8" t="s">
        <v>1192</v>
      </c>
      <c r="E325" s="8" t="s">
        <v>1193</v>
      </c>
      <c r="F325" s="8" t="s">
        <v>1194</v>
      </c>
      <c r="G325" s="10">
        <v>141000</v>
      </c>
      <c r="H325" s="10">
        <v>140000</v>
      </c>
    </row>
    <row r="326" spans="1:8" x14ac:dyDescent="0.25">
      <c r="A326" s="8" t="s">
        <v>1144</v>
      </c>
      <c r="B326" s="9" t="s">
        <v>1195</v>
      </c>
      <c r="C326" s="8" t="s">
        <v>1196</v>
      </c>
      <c r="D326" s="8" t="s">
        <v>1197</v>
      </c>
      <c r="E326" s="8" t="s">
        <v>1198</v>
      </c>
      <c r="F326" s="8" t="s">
        <v>1199</v>
      </c>
      <c r="G326" s="10">
        <v>32257</v>
      </c>
      <c r="H326" s="10">
        <v>32000</v>
      </c>
    </row>
    <row r="327" spans="1:8" x14ac:dyDescent="0.25">
      <c r="A327" s="8" t="s">
        <v>1144</v>
      </c>
      <c r="B327" s="9" t="s">
        <v>1195</v>
      </c>
      <c r="C327" s="8" t="s">
        <v>1200</v>
      </c>
      <c r="D327" s="8" t="s">
        <v>1201</v>
      </c>
      <c r="E327" s="8" t="s">
        <v>1202</v>
      </c>
      <c r="F327" s="8" t="s">
        <v>1199</v>
      </c>
      <c r="G327" s="10">
        <v>50000</v>
      </c>
      <c r="H327" s="10">
        <v>0</v>
      </c>
    </row>
    <row r="328" spans="1:8" x14ac:dyDescent="0.25">
      <c r="A328" s="8" t="s">
        <v>1144</v>
      </c>
      <c r="B328" s="9" t="s">
        <v>1195</v>
      </c>
      <c r="C328" s="8" t="s">
        <v>1203</v>
      </c>
      <c r="D328" s="8" t="s">
        <v>1204</v>
      </c>
      <c r="E328" s="8" t="s">
        <v>1205</v>
      </c>
      <c r="F328" s="8" t="s">
        <v>1199</v>
      </c>
      <c r="G328" s="10">
        <v>97453</v>
      </c>
      <c r="H328" s="10">
        <v>0</v>
      </c>
    </row>
    <row r="329" spans="1:8" x14ac:dyDescent="0.25">
      <c r="A329" s="8" t="s">
        <v>1144</v>
      </c>
      <c r="B329" s="9" t="s">
        <v>1195</v>
      </c>
      <c r="C329" s="8" t="s">
        <v>1206</v>
      </c>
      <c r="D329" s="8" t="s">
        <v>1207</v>
      </c>
      <c r="E329" s="8" t="s">
        <v>1208</v>
      </c>
      <c r="F329" s="8" t="s">
        <v>1199</v>
      </c>
      <c r="G329" s="10">
        <v>120000</v>
      </c>
      <c r="H329" s="10">
        <v>0</v>
      </c>
    </row>
    <row r="330" spans="1:8" x14ac:dyDescent="0.25">
      <c r="A330" s="8" t="s">
        <v>1144</v>
      </c>
      <c r="B330" s="9" t="s">
        <v>1195</v>
      </c>
      <c r="C330" s="8" t="s">
        <v>1209</v>
      </c>
      <c r="D330" s="8" t="s">
        <v>1210</v>
      </c>
      <c r="E330" s="8" t="s">
        <v>1211</v>
      </c>
      <c r="F330" s="8" t="s">
        <v>1199</v>
      </c>
      <c r="G330" s="10">
        <v>132600</v>
      </c>
      <c r="H330" s="10">
        <v>0</v>
      </c>
    </row>
    <row r="331" spans="1:8" x14ac:dyDescent="0.25">
      <c r="A331" s="8" t="s">
        <v>1144</v>
      </c>
      <c r="B331" s="9" t="s">
        <v>1195</v>
      </c>
      <c r="C331" s="8" t="s">
        <v>1212</v>
      </c>
      <c r="D331" s="8" t="s">
        <v>1213</v>
      </c>
      <c r="E331" s="8" t="s">
        <v>1214</v>
      </c>
      <c r="F331" s="8" t="s">
        <v>1199</v>
      </c>
      <c r="G331" s="10">
        <v>140000</v>
      </c>
      <c r="H331" s="10">
        <v>0</v>
      </c>
    </row>
    <row r="332" spans="1:8" x14ac:dyDescent="0.25">
      <c r="A332" s="8" t="s">
        <v>1144</v>
      </c>
      <c r="B332" s="9" t="s">
        <v>1215</v>
      </c>
      <c r="C332" s="8" t="s">
        <v>1216</v>
      </c>
      <c r="D332" s="8" t="s">
        <v>1217</v>
      </c>
      <c r="E332" s="8" t="s">
        <v>1218</v>
      </c>
      <c r="F332" s="8" t="s">
        <v>1219</v>
      </c>
      <c r="G332" s="10">
        <v>100000</v>
      </c>
      <c r="H332" s="10">
        <v>0</v>
      </c>
    </row>
    <row r="333" spans="1:8" x14ac:dyDescent="0.25">
      <c r="A333" s="8" t="s">
        <v>1144</v>
      </c>
      <c r="B333" s="9" t="s">
        <v>1220</v>
      </c>
      <c r="C333" s="8" t="s">
        <v>1221</v>
      </c>
      <c r="D333" s="8" t="s">
        <v>1222</v>
      </c>
      <c r="E333" s="8" t="s">
        <v>1223</v>
      </c>
      <c r="F333" s="8" t="s">
        <v>1224</v>
      </c>
      <c r="G333" s="10">
        <v>96250</v>
      </c>
      <c r="H333" s="10">
        <v>0</v>
      </c>
    </row>
    <row r="334" spans="1:8" x14ac:dyDescent="0.25">
      <c r="A334" s="8" t="s">
        <v>1144</v>
      </c>
      <c r="B334" s="9" t="s">
        <v>1220</v>
      </c>
      <c r="C334" s="8" t="s">
        <v>1225</v>
      </c>
      <c r="D334" s="8" t="s">
        <v>1226</v>
      </c>
      <c r="E334" s="8" t="s">
        <v>1227</v>
      </c>
      <c r="F334" s="8" t="s">
        <v>1224</v>
      </c>
      <c r="G334" s="10">
        <v>109500</v>
      </c>
      <c r="H334" s="10">
        <v>0</v>
      </c>
    </row>
    <row r="335" spans="1:8" x14ac:dyDescent="0.25">
      <c r="A335" s="8" t="s">
        <v>1144</v>
      </c>
      <c r="B335" s="9" t="s">
        <v>1220</v>
      </c>
      <c r="C335" s="8" t="s">
        <v>1228</v>
      </c>
      <c r="D335" s="8" t="s">
        <v>1229</v>
      </c>
      <c r="E335" s="8" t="s">
        <v>1230</v>
      </c>
      <c r="F335" s="8" t="s">
        <v>1224</v>
      </c>
      <c r="G335" s="11">
        <v>128750</v>
      </c>
      <c r="H335" s="11">
        <v>0</v>
      </c>
    </row>
    <row r="336" spans="1:8" s="14" customFormat="1" ht="12.75" x14ac:dyDescent="0.2">
      <c r="A336" s="5" t="s">
        <v>59</v>
      </c>
      <c r="B336" s="13" t="s">
        <v>1144</v>
      </c>
      <c r="C336" s="13"/>
      <c r="D336" s="13"/>
      <c r="E336" s="13"/>
      <c r="F336" s="13"/>
      <c r="G336" s="7">
        <f>SUM(G313:G335)</f>
        <v>2409112</v>
      </c>
      <c r="H336" s="7">
        <f>SUM(H313:H335)</f>
        <v>604000</v>
      </c>
    </row>
    <row r="337" spans="1:8" s="14" customFormat="1" ht="12.75" x14ac:dyDescent="0.2">
      <c r="A337" s="5"/>
      <c r="B337" s="13"/>
      <c r="C337" s="13"/>
      <c r="D337" s="13"/>
      <c r="E337" s="13"/>
      <c r="F337" s="13"/>
      <c r="G337" s="23"/>
      <c r="H337" s="23"/>
    </row>
    <row r="338" spans="1:8" x14ac:dyDescent="0.25">
      <c r="A338" s="8" t="s">
        <v>1231</v>
      </c>
      <c r="B338" s="9" t="s">
        <v>1232</v>
      </c>
      <c r="C338" s="8" t="s">
        <v>1233</v>
      </c>
      <c r="D338" s="8" t="s">
        <v>1234</v>
      </c>
      <c r="E338" s="8" t="s">
        <v>1235</v>
      </c>
      <c r="F338" s="8" t="s">
        <v>1236</v>
      </c>
      <c r="G338" s="15">
        <v>28434</v>
      </c>
      <c r="H338" s="15">
        <v>28500</v>
      </c>
    </row>
    <row r="339" spans="1:8" x14ac:dyDescent="0.25">
      <c r="A339" s="8" t="s">
        <v>1231</v>
      </c>
      <c r="B339" s="9" t="s">
        <v>1232</v>
      </c>
      <c r="C339" s="8" t="s">
        <v>1237</v>
      </c>
      <c r="D339" s="8" t="s">
        <v>1238</v>
      </c>
      <c r="E339" s="8" t="s">
        <v>1239</v>
      </c>
      <c r="F339" s="8" t="s">
        <v>1236</v>
      </c>
      <c r="G339" s="10">
        <v>80000</v>
      </c>
      <c r="H339" s="10">
        <v>0</v>
      </c>
    </row>
    <row r="340" spans="1:8" x14ac:dyDescent="0.25">
      <c r="A340" s="8" t="s">
        <v>1231</v>
      </c>
      <c r="B340" s="9" t="s">
        <v>1232</v>
      </c>
      <c r="C340" s="8" t="s">
        <v>1240</v>
      </c>
      <c r="D340" s="8" t="s">
        <v>1241</v>
      </c>
      <c r="E340" s="8" t="s">
        <v>1242</v>
      </c>
      <c r="F340" s="8" t="s">
        <v>1236</v>
      </c>
      <c r="G340" s="10">
        <v>110000</v>
      </c>
      <c r="H340" s="10">
        <v>0</v>
      </c>
    </row>
    <row r="341" spans="1:8" x14ac:dyDescent="0.25">
      <c r="A341" s="8" t="s">
        <v>1231</v>
      </c>
      <c r="B341" s="9" t="s">
        <v>1243</v>
      </c>
      <c r="C341" s="8" t="s">
        <v>1244</v>
      </c>
      <c r="D341" s="8" t="s">
        <v>1245</v>
      </c>
      <c r="E341" s="8" t="s">
        <v>1246</v>
      </c>
      <c r="F341" s="8" t="s">
        <v>1247</v>
      </c>
      <c r="G341" s="10">
        <v>80000</v>
      </c>
      <c r="H341" s="10">
        <v>0</v>
      </c>
    </row>
    <row r="342" spans="1:8" x14ac:dyDescent="0.25">
      <c r="A342" s="8" t="s">
        <v>1231</v>
      </c>
      <c r="B342" s="9" t="s">
        <v>1248</v>
      </c>
      <c r="C342" s="8" t="s">
        <v>1249</v>
      </c>
      <c r="D342" s="8" t="s">
        <v>1250</v>
      </c>
      <c r="E342" s="8" t="s">
        <v>1251</v>
      </c>
      <c r="F342" s="8" t="s">
        <v>1252</v>
      </c>
      <c r="G342" s="10">
        <v>90000</v>
      </c>
      <c r="H342" s="10">
        <v>61000</v>
      </c>
    </row>
    <row r="343" spans="1:8" x14ac:dyDescent="0.25">
      <c r="A343" s="8" t="s">
        <v>1231</v>
      </c>
      <c r="B343" s="9" t="s">
        <v>1253</v>
      </c>
      <c r="C343" s="8" t="s">
        <v>1254</v>
      </c>
      <c r="D343" s="8" t="s">
        <v>1255</v>
      </c>
      <c r="E343" s="8" t="s">
        <v>1256</v>
      </c>
      <c r="F343" s="8" t="s">
        <v>1257</v>
      </c>
      <c r="G343" s="10">
        <v>59000</v>
      </c>
      <c r="H343" s="10">
        <v>0</v>
      </c>
    </row>
    <row r="344" spans="1:8" x14ac:dyDescent="0.25">
      <c r="A344" s="8" t="s">
        <v>1231</v>
      </c>
      <c r="B344" s="9" t="s">
        <v>1253</v>
      </c>
      <c r="C344" s="8" t="s">
        <v>1258</v>
      </c>
      <c r="D344" s="8" t="s">
        <v>1259</v>
      </c>
      <c r="E344" s="8" t="s">
        <v>1260</v>
      </c>
      <c r="F344" s="8" t="s">
        <v>1257</v>
      </c>
      <c r="G344" s="10">
        <v>148000</v>
      </c>
      <c r="H344" s="10">
        <v>118000</v>
      </c>
    </row>
    <row r="345" spans="1:8" x14ac:dyDescent="0.25">
      <c r="A345" s="8" t="s">
        <v>1231</v>
      </c>
      <c r="B345" s="9" t="s">
        <v>1253</v>
      </c>
      <c r="C345" s="8" t="s">
        <v>1261</v>
      </c>
      <c r="D345" s="8" t="s">
        <v>1262</v>
      </c>
      <c r="E345" s="8" t="s">
        <v>1263</v>
      </c>
      <c r="F345" s="8" t="s">
        <v>1257</v>
      </c>
      <c r="G345" s="10">
        <v>156400</v>
      </c>
      <c r="H345" s="10">
        <v>0</v>
      </c>
    </row>
    <row r="346" spans="1:8" x14ac:dyDescent="0.25">
      <c r="A346" s="8" t="s">
        <v>1231</v>
      </c>
      <c r="B346" s="9" t="s">
        <v>1264</v>
      </c>
      <c r="C346" s="8" t="s">
        <v>1265</v>
      </c>
      <c r="D346" s="8" t="s">
        <v>1266</v>
      </c>
      <c r="E346" s="8" t="s">
        <v>1267</v>
      </c>
      <c r="F346" s="8" t="s">
        <v>1268</v>
      </c>
      <c r="G346" s="10">
        <v>60000</v>
      </c>
      <c r="H346" s="10">
        <v>0</v>
      </c>
    </row>
    <row r="347" spans="1:8" x14ac:dyDescent="0.25">
      <c r="A347" s="8" t="s">
        <v>1231</v>
      </c>
      <c r="B347" s="9" t="s">
        <v>1269</v>
      </c>
      <c r="C347" s="8" t="s">
        <v>1270</v>
      </c>
      <c r="D347" s="8" t="s">
        <v>1271</v>
      </c>
      <c r="E347" s="8" t="s">
        <v>1272</v>
      </c>
      <c r="F347" s="8" t="s">
        <v>1273</v>
      </c>
      <c r="G347" s="10">
        <v>42000</v>
      </c>
      <c r="H347" s="10">
        <v>42000</v>
      </c>
    </row>
    <row r="348" spans="1:8" x14ac:dyDescent="0.25">
      <c r="A348" s="8" t="s">
        <v>1231</v>
      </c>
      <c r="B348" s="9" t="s">
        <v>1269</v>
      </c>
      <c r="C348" s="8" t="s">
        <v>1274</v>
      </c>
      <c r="D348" s="8" t="s">
        <v>1275</v>
      </c>
      <c r="E348" s="8" t="s">
        <v>1276</v>
      </c>
      <c r="F348" s="8" t="s">
        <v>1273</v>
      </c>
      <c r="G348" s="10">
        <v>95000</v>
      </c>
      <c r="H348" s="10">
        <v>0</v>
      </c>
    </row>
    <row r="349" spans="1:8" x14ac:dyDescent="0.25">
      <c r="A349" s="8" t="s">
        <v>1231</v>
      </c>
      <c r="B349" s="9" t="s">
        <v>1269</v>
      </c>
      <c r="C349" s="8" t="s">
        <v>1277</v>
      </c>
      <c r="D349" s="8" t="s">
        <v>1278</v>
      </c>
      <c r="E349" s="8" t="s">
        <v>1279</v>
      </c>
      <c r="F349" s="8" t="s">
        <v>1273</v>
      </c>
      <c r="G349" s="10">
        <v>105000</v>
      </c>
      <c r="H349" s="10">
        <v>0</v>
      </c>
    </row>
    <row r="350" spans="1:8" x14ac:dyDescent="0.25">
      <c r="A350" s="8" t="s">
        <v>1231</v>
      </c>
      <c r="B350" s="9" t="s">
        <v>1269</v>
      </c>
      <c r="C350" s="8" t="s">
        <v>1280</v>
      </c>
      <c r="D350" s="8" t="s">
        <v>1281</v>
      </c>
      <c r="E350" s="8" t="s">
        <v>1282</v>
      </c>
      <c r="F350" s="8" t="s">
        <v>1273</v>
      </c>
      <c r="G350" s="10">
        <v>125000</v>
      </c>
      <c r="H350" s="10">
        <v>125000</v>
      </c>
    </row>
    <row r="351" spans="1:8" x14ac:dyDescent="0.25">
      <c r="A351" s="8" t="s">
        <v>1231</v>
      </c>
      <c r="B351" s="9" t="s">
        <v>1269</v>
      </c>
      <c r="C351" s="8" t="s">
        <v>1283</v>
      </c>
      <c r="D351" s="8" t="s">
        <v>1284</v>
      </c>
      <c r="E351" s="8" t="s">
        <v>1285</v>
      </c>
      <c r="F351" s="8" t="s">
        <v>1273</v>
      </c>
      <c r="G351" s="10">
        <v>140000</v>
      </c>
      <c r="H351" s="10">
        <v>120000</v>
      </c>
    </row>
    <row r="352" spans="1:8" x14ac:dyDescent="0.25">
      <c r="A352" s="8" t="s">
        <v>1231</v>
      </c>
      <c r="B352" s="9" t="s">
        <v>1269</v>
      </c>
      <c r="C352" s="8" t="s">
        <v>1286</v>
      </c>
      <c r="D352" s="8" t="s">
        <v>1287</v>
      </c>
      <c r="E352" s="8" t="s">
        <v>1288</v>
      </c>
      <c r="F352" s="8" t="s">
        <v>1273</v>
      </c>
      <c r="G352" s="10">
        <v>176500</v>
      </c>
      <c r="H352" s="10">
        <v>0</v>
      </c>
    </row>
    <row r="353" spans="1:8" x14ac:dyDescent="0.25">
      <c r="A353" s="8" t="s">
        <v>1231</v>
      </c>
      <c r="B353" s="9" t="s">
        <v>1269</v>
      </c>
      <c r="C353" s="8" t="s">
        <v>1289</v>
      </c>
      <c r="D353" s="8" t="s">
        <v>1290</v>
      </c>
      <c r="E353" s="8" t="s">
        <v>1291</v>
      </c>
      <c r="F353" s="8" t="s">
        <v>1273</v>
      </c>
      <c r="G353" s="10">
        <v>196850</v>
      </c>
      <c r="H353" s="10">
        <v>106000</v>
      </c>
    </row>
    <row r="354" spans="1:8" x14ac:dyDescent="0.25">
      <c r="A354" s="8" t="s">
        <v>1231</v>
      </c>
      <c r="B354" s="9" t="s">
        <v>1292</v>
      </c>
      <c r="C354" s="8" t="s">
        <v>1293</v>
      </c>
      <c r="D354" s="8" t="s">
        <v>304</v>
      </c>
      <c r="E354" s="8" t="s">
        <v>1294</v>
      </c>
      <c r="F354" s="8" t="s">
        <v>1295</v>
      </c>
      <c r="G354" s="10">
        <v>4625</v>
      </c>
      <c r="H354" s="10">
        <v>4500</v>
      </c>
    </row>
    <row r="355" spans="1:8" x14ac:dyDescent="0.25">
      <c r="A355" s="8" t="s">
        <v>1231</v>
      </c>
      <c r="B355" s="9" t="s">
        <v>1292</v>
      </c>
      <c r="C355" s="8" t="s">
        <v>1296</v>
      </c>
      <c r="D355" s="8" t="s">
        <v>1297</v>
      </c>
      <c r="E355" s="8" t="s">
        <v>1298</v>
      </c>
      <c r="F355" s="8" t="s">
        <v>1295</v>
      </c>
      <c r="G355" s="10">
        <v>28000</v>
      </c>
      <c r="H355" s="10">
        <v>28000</v>
      </c>
    </row>
    <row r="356" spans="1:8" x14ac:dyDescent="0.25">
      <c r="A356" s="8" t="s">
        <v>1231</v>
      </c>
      <c r="B356" s="9" t="s">
        <v>1292</v>
      </c>
      <c r="C356" s="8" t="s">
        <v>1299</v>
      </c>
      <c r="D356" s="8" t="s">
        <v>1300</v>
      </c>
      <c r="E356" s="8" t="s">
        <v>1301</v>
      </c>
      <c r="F356" s="8" t="s">
        <v>1295</v>
      </c>
      <c r="G356" s="10">
        <v>42000</v>
      </c>
      <c r="H356" s="10">
        <v>42000</v>
      </c>
    </row>
    <row r="357" spans="1:8" x14ac:dyDescent="0.25">
      <c r="A357" s="8" t="s">
        <v>1231</v>
      </c>
      <c r="B357" s="9" t="s">
        <v>1292</v>
      </c>
      <c r="C357" s="8" t="s">
        <v>1302</v>
      </c>
      <c r="D357" s="8" t="s">
        <v>1303</v>
      </c>
      <c r="E357" s="8" t="s">
        <v>1304</v>
      </c>
      <c r="F357" s="8" t="s">
        <v>1295</v>
      </c>
      <c r="G357" s="10">
        <v>87125</v>
      </c>
      <c r="H357" s="10">
        <v>87000</v>
      </c>
    </row>
    <row r="358" spans="1:8" x14ac:dyDescent="0.25">
      <c r="A358" s="8" t="s">
        <v>1231</v>
      </c>
      <c r="B358" s="9" t="s">
        <v>1292</v>
      </c>
      <c r="C358" s="8" t="s">
        <v>1305</v>
      </c>
      <c r="D358" s="8" t="s">
        <v>1306</v>
      </c>
      <c r="E358" s="8" t="s">
        <v>1307</v>
      </c>
      <c r="F358" s="8" t="s">
        <v>1295</v>
      </c>
      <c r="G358" s="10">
        <v>90000</v>
      </c>
      <c r="H358" s="10">
        <v>0</v>
      </c>
    </row>
    <row r="359" spans="1:8" x14ac:dyDescent="0.25">
      <c r="A359" s="8" t="s">
        <v>1231</v>
      </c>
      <c r="B359" s="9" t="s">
        <v>1292</v>
      </c>
      <c r="C359" s="8" t="s">
        <v>1308</v>
      </c>
      <c r="D359" s="8" t="s">
        <v>1309</v>
      </c>
      <c r="E359" s="8" t="s">
        <v>1310</v>
      </c>
      <c r="F359" s="8" t="s">
        <v>1295</v>
      </c>
      <c r="G359" s="10">
        <v>100000</v>
      </c>
      <c r="H359" s="10">
        <v>0</v>
      </c>
    </row>
    <row r="360" spans="1:8" x14ac:dyDescent="0.25">
      <c r="A360" s="8" t="s">
        <v>1231</v>
      </c>
      <c r="B360" s="9" t="s">
        <v>1292</v>
      </c>
      <c r="C360" s="8" t="s">
        <v>1311</v>
      </c>
      <c r="D360" s="8" t="s">
        <v>1312</v>
      </c>
      <c r="E360" s="8" t="s">
        <v>1313</v>
      </c>
      <c r="F360" s="8" t="s">
        <v>1295</v>
      </c>
      <c r="G360" s="10">
        <v>105000</v>
      </c>
      <c r="H360" s="10">
        <v>45000</v>
      </c>
    </row>
    <row r="361" spans="1:8" x14ac:dyDescent="0.25">
      <c r="A361" s="8" t="s">
        <v>1231</v>
      </c>
      <c r="B361" s="9" t="s">
        <v>1292</v>
      </c>
      <c r="C361" s="8" t="s">
        <v>1314</v>
      </c>
      <c r="D361" s="8" t="s">
        <v>1315</v>
      </c>
      <c r="E361" s="8" t="s">
        <v>1316</v>
      </c>
      <c r="F361" s="8" t="s">
        <v>1295</v>
      </c>
      <c r="G361" s="10">
        <v>109100</v>
      </c>
      <c r="H361" s="10">
        <v>0</v>
      </c>
    </row>
    <row r="362" spans="1:8" x14ac:dyDescent="0.25">
      <c r="A362" s="8" t="s">
        <v>1231</v>
      </c>
      <c r="B362" s="9" t="s">
        <v>1292</v>
      </c>
      <c r="C362" s="8" t="s">
        <v>1317</v>
      </c>
      <c r="D362" s="8" t="s">
        <v>1318</v>
      </c>
      <c r="E362" s="8" t="s">
        <v>1319</v>
      </c>
      <c r="F362" s="8" t="s">
        <v>1295</v>
      </c>
      <c r="G362" s="10">
        <v>129375</v>
      </c>
      <c r="H362" s="10">
        <v>129000</v>
      </c>
    </row>
    <row r="363" spans="1:8" x14ac:dyDescent="0.25">
      <c r="A363" s="8" t="s">
        <v>1231</v>
      </c>
      <c r="B363" s="9" t="s">
        <v>1292</v>
      </c>
      <c r="C363" s="8" t="s">
        <v>1320</v>
      </c>
      <c r="D363" s="8" t="s">
        <v>1321</v>
      </c>
      <c r="E363" s="8" t="s">
        <v>1322</v>
      </c>
      <c r="F363" s="8" t="s">
        <v>1295</v>
      </c>
      <c r="G363" s="10">
        <v>133200</v>
      </c>
      <c r="H363" s="10">
        <v>114000</v>
      </c>
    </row>
    <row r="364" spans="1:8" x14ac:dyDescent="0.25">
      <c r="A364" s="8" t="s">
        <v>1231</v>
      </c>
      <c r="B364" s="9" t="s">
        <v>1323</v>
      </c>
      <c r="C364" s="8" t="s">
        <v>1324</v>
      </c>
      <c r="D364" s="8" t="s">
        <v>1325</v>
      </c>
      <c r="E364" s="8" t="s">
        <v>1326</v>
      </c>
      <c r="F364" s="8" t="s">
        <v>1327</v>
      </c>
      <c r="G364" s="10">
        <v>0</v>
      </c>
      <c r="H364" s="10">
        <v>0</v>
      </c>
    </row>
    <row r="365" spans="1:8" x14ac:dyDescent="0.25">
      <c r="A365" s="8" t="s">
        <v>1231</v>
      </c>
      <c r="B365" s="9" t="s">
        <v>1323</v>
      </c>
      <c r="C365" s="8" t="s">
        <v>1328</v>
      </c>
      <c r="D365" s="8" t="s">
        <v>1329</v>
      </c>
      <c r="E365" s="8" t="s">
        <v>1330</v>
      </c>
      <c r="F365" s="8" t="s">
        <v>1327</v>
      </c>
      <c r="G365" s="10">
        <v>55000</v>
      </c>
      <c r="H365" s="10">
        <v>0</v>
      </c>
    </row>
    <row r="366" spans="1:8" x14ac:dyDescent="0.25">
      <c r="A366" s="8" t="s">
        <v>1231</v>
      </c>
      <c r="B366" s="9" t="s">
        <v>1323</v>
      </c>
      <c r="C366" s="8" t="s">
        <v>1331</v>
      </c>
      <c r="D366" s="8" t="s">
        <v>1332</v>
      </c>
      <c r="E366" s="8" t="s">
        <v>1333</v>
      </c>
      <c r="F366" s="8" t="s">
        <v>1327</v>
      </c>
      <c r="G366" s="10">
        <v>60000</v>
      </c>
      <c r="H366" s="10">
        <v>0</v>
      </c>
    </row>
    <row r="367" spans="1:8" x14ac:dyDescent="0.25">
      <c r="A367" s="8" t="s">
        <v>1231</v>
      </c>
      <c r="B367" s="9" t="s">
        <v>1323</v>
      </c>
      <c r="C367" s="8" t="s">
        <v>1334</v>
      </c>
      <c r="D367" s="8" t="s">
        <v>1335</v>
      </c>
      <c r="E367" s="8" t="s">
        <v>1336</v>
      </c>
      <c r="F367" s="8" t="s">
        <v>1327</v>
      </c>
      <c r="G367" s="10">
        <v>63000</v>
      </c>
      <c r="H367" s="10">
        <v>63000</v>
      </c>
    </row>
    <row r="368" spans="1:8" x14ac:dyDescent="0.25">
      <c r="A368" s="8" t="s">
        <v>1231</v>
      </c>
      <c r="B368" s="9" t="s">
        <v>1323</v>
      </c>
      <c r="C368" s="8" t="s">
        <v>1337</v>
      </c>
      <c r="D368" s="8" t="s">
        <v>1338</v>
      </c>
      <c r="E368" s="8" t="s">
        <v>1339</v>
      </c>
      <c r="F368" s="8" t="s">
        <v>1327</v>
      </c>
      <c r="G368" s="10">
        <v>153600</v>
      </c>
      <c r="H368" s="10">
        <v>154000</v>
      </c>
    </row>
    <row r="369" spans="1:8" x14ac:dyDescent="0.25">
      <c r="A369" s="8" t="s">
        <v>1231</v>
      </c>
      <c r="B369" s="9" t="s">
        <v>1340</v>
      </c>
      <c r="C369" s="8" t="s">
        <v>1341</v>
      </c>
      <c r="D369" s="8" t="s">
        <v>1342</v>
      </c>
      <c r="E369" s="8" t="s">
        <v>1343</v>
      </c>
      <c r="F369" s="8" t="s">
        <v>1344</v>
      </c>
      <c r="G369" s="10">
        <v>129625</v>
      </c>
      <c r="H369" s="10">
        <v>82000</v>
      </c>
    </row>
    <row r="370" spans="1:8" x14ac:dyDescent="0.25">
      <c r="A370" s="8" t="s">
        <v>1231</v>
      </c>
      <c r="B370" s="9" t="s">
        <v>1340</v>
      </c>
      <c r="C370" s="8" t="s">
        <v>1345</v>
      </c>
      <c r="D370" s="8" t="s">
        <v>1346</v>
      </c>
      <c r="E370" s="8" t="s">
        <v>1347</v>
      </c>
      <c r="F370" s="8" t="s">
        <v>1344</v>
      </c>
      <c r="G370" s="11">
        <v>198250</v>
      </c>
      <c r="H370" s="11">
        <v>0</v>
      </c>
    </row>
    <row r="371" spans="1:8" s="14" customFormat="1" ht="12.75" x14ac:dyDescent="0.2">
      <c r="A371" s="5" t="s">
        <v>59</v>
      </c>
      <c r="B371" s="13" t="s">
        <v>1231</v>
      </c>
      <c r="C371" s="13"/>
      <c r="D371" s="13"/>
      <c r="E371" s="13"/>
      <c r="F371" s="13"/>
      <c r="G371" s="7">
        <f>SUM(G338:G370)</f>
        <v>3180084</v>
      </c>
      <c r="H371" s="7">
        <f>SUM(H338:H370)</f>
        <v>1349000</v>
      </c>
    </row>
    <row r="372" spans="1:8" s="14" customFormat="1" ht="12.75" x14ac:dyDescent="0.2">
      <c r="A372" s="5"/>
      <c r="B372" s="13"/>
      <c r="C372" s="13"/>
      <c r="D372" s="13"/>
      <c r="E372" s="13"/>
      <c r="F372" s="13"/>
      <c r="G372" s="23"/>
      <c r="H372" s="23"/>
    </row>
    <row r="373" spans="1:8" x14ac:dyDescent="0.25">
      <c r="A373" s="8" t="s">
        <v>1348</v>
      </c>
      <c r="B373" s="9" t="s">
        <v>1349</v>
      </c>
      <c r="C373" s="8" t="s">
        <v>1350</v>
      </c>
      <c r="D373" s="8" t="s">
        <v>1351</v>
      </c>
      <c r="E373" s="8" t="s">
        <v>1352</v>
      </c>
      <c r="F373" s="8" t="s">
        <v>1353</v>
      </c>
      <c r="G373" s="15">
        <v>189000</v>
      </c>
      <c r="H373" s="15">
        <v>0</v>
      </c>
    </row>
    <row r="374" spans="1:8" x14ac:dyDescent="0.25">
      <c r="A374" s="8" t="s">
        <v>1348</v>
      </c>
      <c r="B374" s="9" t="s">
        <v>1354</v>
      </c>
      <c r="C374" s="8" t="s">
        <v>1355</v>
      </c>
      <c r="D374" s="8" t="s">
        <v>1356</v>
      </c>
      <c r="E374" s="8" t="s">
        <v>1357</v>
      </c>
      <c r="F374" s="8" t="s">
        <v>1358</v>
      </c>
      <c r="G374" s="10">
        <v>50000</v>
      </c>
      <c r="H374" s="10">
        <v>50000</v>
      </c>
    </row>
    <row r="375" spans="1:8" x14ac:dyDescent="0.25">
      <c r="A375" s="8" t="s">
        <v>1348</v>
      </c>
      <c r="B375" s="9" t="s">
        <v>1354</v>
      </c>
      <c r="C375" s="8" t="s">
        <v>1359</v>
      </c>
      <c r="D375" s="8" t="s">
        <v>1360</v>
      </c>
      <c r="E375" s="8" t="s">
        <v>1361</v>
      </c>
      <c r="F375" s="8" t="s">
        <v>1358</v>
      </c>
      <c r="G375" s="10">
        <v>87500</v>
      </c>
      <c r="H375" s="10">
        <v>70000</v>
      </c>
    </row>
    <row r="376" spans="1:8" x14ac:dyDescent="0.25">
      <c r="A376" s="8" t="s">
        <v>1348</v>
      </c>
      <c r="B376" s="9" t="s">
        <v>1354</v>
      </c>
      <c r="C376" s="8" t="s">
        <v>1362</v>
      </c>
      <c r="D376" s="8" t="s">
        <v>1363</v>
      </c>
      <c r="E376" s="8" t="s">
        <v>1364</v>
      </c>
      <c r="F376" s="8" t="s">
        <v>1358</v>
      </c>
      <c r="G376" s="10">
        <v>125000</v>
      </c>
      <c r="H376" s="10">
        <v>0</v>
      </c>
    </row>
    <row r="377" spans="1:8" x14ac:dyDescent="0.25">
      <c r="A377" s="8" t="s">
        <v>1348</v>
      </c>
      <c r="B377" s="9" t="s">
        <v>1365</v>
      </c>
      <c r="C377" s="8" t="s">
        <v>1366</v>
      </c>
      <c r="D377" s="8" t="s">
        <v>1367</v>
      </c>
      <c r="E377" s="8" t="s">
        <v>1368</v>
      </c>
      <c r="F377" s="8" t="s">
        <v>1369</v>
      </c>
      <c r="G377" s="10">
        <v>150000</v>
      </c>
      <c r="H377" s="10">
        <v>0</v>
      </c>
    </row>
    <row r="378" spans="1:8" x14ac:dyDescent="0.25">
      <c r="A378" s="8" t="s">
        <v>1348</v>
      </c>
      <c r="B378" s="9" t="s">
        <v>1370</v>
      </c>
      <c r="C378" s="8" t="s">
        <v>1371</v>
      </c>
      <c r="D378" s="8" t="s">
        <v>1372</v>
      </c>
      <c r="E378" s="8" t="s">
        <v>1373</v>
      </c>
      <c r="F378" s="8" t="s">
        <v>1374</v>
      </c>
      <c r="G378" s="10">
        <v>100000</v>
      </c>
      <c r="H378" s="10">
        <v>80000</v>
      </c>
    </row>
    <row r="379" spans="1:8" x14ac:dyDescent="0.25">
      <c r="A379" s="8" t="s">
        <v>1348</v>
      </c>
      <c r="B379" s="9" t="s">
        <v>1370</v>
      </c>
      <c r="C379" s="8" t="s">
        <v>1375</v>
      </c>
      <c r="D379" s="8" t="s">
        <v>1376</v>
      </c>
      <c r="E379" s="8" t="s">
        <v>1377</v>
      </c>
      <c r="F379" s="8" t="s">
        <v>1374</v>
      </c>
      <c r="G379" s="10">
        <v>160000</v>
      </c>
      <c r="H379" s="10">
        <v>0</v>
      </c>
    </row>
    <row r="380" spans="1:8" x14ac:dyDescent="0.25">
      <c r="A380" s="8" t="s">
        <v>1348</v>
      </c>
      <c r="B380" s="9" t="s">
        <v>1378</v>
      </c>
      <c r="C380" s="8" t="s">
        <v>1379</v>
      </c>
      <c r="D380" s="8" t="s">
        <v>1380</v>
      </c>
      <c r="E380" s="8" t="s">
        <v>1381</v>
      </c>
      <c r="F380" s="8" t="s">
        <v>1382</v>
      </c>
      <c r="G380" s="10">
        <v>81950</v>
      </c>
      <c r="H380" s="10">
        <v>35000</v>
      </c>
    </row>
    <row r="381" spans="1:8" x14ac:dyDescent="0.25">
      <c r="A381" s="8" t="s">
        <v>1348</v>
      </c>
      <c r="B381" s="9" t="s">
        <v>1378</v>
      </c>
      <c r="C381" s="8" t="s">
        <v>1383</v>
      </c>
      <c r="D381" s="8" t="s">
        <v>1384</v>
      </c>
      <c r="E381" s="8" t="s">
        <v>1385</v>
      </c>
      <c r="F381" s="8" t="s">
        <v>1382</v>
      </c>
      <c r="G381" s="10">
        <v>165000</v>
      </c>
      <c r="H381" s="10">
        <v>0</v>
      </c>
    </row>
    <row r="382" spans="1:8" x14ac:dyDescent="0.25">
      <c r="A382" s="8" t="s">
        <v>1348</v>
      </c>
      <c r="B382" s="9" t="s">
        <v>1386</v>
      </c>
      <c r="C382" s="8" t="s">
        <v>1387</v>
      </c>
      <c r="D382" s="8" t="s">
        <v>1388</v>
      </c>
      <c r="E382" s="8" t="s">
        <v>1389</v>
      </c>
      <c r="F382" s="8" t="s">
        <v>1390</v>
      </c>
      <c r="G382" s="10">
        <v>20700</v>
      </c>
      <c r="H382" s="10">
        <v>20500</v>
      </c>
    </row>
    <row r="383" spans="1:8" x14ac:dyDescent="0.25">
      <c r="A383" s="8" t="s">
        <v>1348</v>
      </c>
      <c r="B383" s="9" t="s">
        <v>1386</v>
      </c>
      <c r="C383" s="8" t="s">
        <v>1391</v>
      </c>
      <c r="D383" s="8" t="s">
        <v>1392</v>
      </c>
      <c r="E383" s="8" t="s">
        <v>1393</v>
      </c>
      <c r="F383" s="8" t="s">
        <v>1390</v>
      </c>
      <c r="G383" s="10">
        <v>60000</v>
      </c>
      <c r="H383" s="10">
        <v>50000</v>
      </c>
    </row>
    <row r="384" spans="1:8" x14ac:dyDescent="0.25">
      <c r="A384" s="8" t="s">
        <v>1348</v>
      </c>
      <c r="B384" s="9" t="s">
        <v>1386</v>
      </c>
      <c r="C384" s="8" t="s">
        <v>1394</v>
      </c>
      <c r="D384" s="8" t="s">
        <v>1395</v>
      </c>
      <c r="E384" s="8" t="s">
        <v>1396</v>
      </c>
      <c r="F384" s="8" t="s">
        <v>1390</v>
      </c>
      <c r="G384" s="10">
        <v>160000</v>
      </c>
      <c r="H384" s="10">
        <v>0</v>
      </c>
    </row>
    <row r="385" spans="1:8" x14ac:dyDescent="0.25">
      <c r="A385" s="8" t="s">
        <v>1348</v>
      </c>
      <c r="B385" s="9" t="s">
        <v>1397</v>
      </c>
      <c r="C385" s="8" t="s">
        <v>1398</v>
      </c>
      <c r="D385" s="8" t="s">
        <v>1399</v>
      </c>
      <c r="E385" s="8" t="s">
        <v>1400</v>
      </c>
      <c r="F385" s="8" t="s">
        <v>1401</v>
      </c>
      <c r="G385" s="10">
        <v>130000</v>
      </c>
      <c r="H385" s="10">
        <v>0</v>
      </c>
    </row>
    <row r="386" spans="1:8" x14ac:dyDescent="0.25">
      <c r="A386" s="8" t="s">
        <v>1348</v>
      </c>
      <c r="B386" s="9" t="s">
        <v>1397</v>
      </c>
      <c r="C386" s="8" t="s">
        <v>1402</v>
      </c>
      <c r="D386" s="8" t="s">
        <v>1403</v>
      </c>
      <c r="E386" s="8" t="s">
        <v>1404</v>
      </c>
      <c r="F386" s="8" t="s">
        <v>1401</v>
      </c>
      <c r="G386" s="10">
        <v>145000</v>
      </c>
      <c r="H386" s="10">
        <v>100000</v>
      </c>
    </row>
    <row r="387" spans="1:8" x14ac:dyDescent="0.25">
      <c r="A387" s="8" t="s">
        <v>1348</v>
      </c>
      <c r="B387" s="9" t="s">
        <v>1405</v>
      </c>
      <c r="C387" s="8" t="s">
        <v>1406</v>
      </c>
      <c r="D387" s="8" t="s">
        <v>1407</v>
      </c>
      <c r="E387" s="8" t="s">
        <v>1408</v>
      </c>
      <c r="F387" s="8" t="s">
        <v>1409</v>
      </c>
      <c r="G387" s="10">
        <v>20000</v>
      </c>
      <c r="H387" s="10">
        <v>0</v>
      </c>
    </row>
    <row r="388" spans="1:8" x14ac:dyDescent="0.25">
      <c r="A388" s="8" t="s">
        <v>1348</v>
      </c>
      <c r="B388" s="9" t="s">
        <v>1405</v>
      </c>
      <c r="C388" s="8" t="s">
        <v>1410</v>
      </c>
      <c r="D388" s="8" t="s">
        <v>1411</v>
      </c>
      <c r="E388" s="8" t="s">
        <v>1412</v>
      </c>
      <c r="F388" s="8" t="s">
        <v>1409</v>
      </c>
      <c r="G388" s="10">
        <v>78400</v>
      </c>
      <c r="H388" s="10">
        <v>78000</v>
      </c>
    </row>
    <row r="389" spans="1:8" x14ac:dyDescent="0.25">
      <c r="A389" s="8" t="s">
        <v>1348</v>
      </c>
      <c r="B389" s="9" t="s">
        <v>1405</v>
      </c>
      <c r="C389" s="8" t="s">
        <v>1413</v>
      </c>
      <c r="D389" s="8" t="s">
        <v>1414</v>
      </c>
      <c r="E389" s="8" t="s">
        <v>1415</v>
      </c>
      <c r="F389" s="8" t="s">
        <v>1409</v>
      </c>
      <c r="G389" s="10">
        <v>130500</v>
      </c>
      <c r="H389" s="10">
        <v>110000</v>
      </c>
    </row>
    <row r="390" spans="1:8" x14ac:dyDescent="0.25">
      <c r="A390" s="8" t="s">
        <v>1348</v>
      </c>
      <c r="B390" s="9" t="s">
        <v>1405</v>
      </c>
      <c r="C390" s="8" t="s">
        <v>1416</v>
      </c>
      <c r="D390" s="8" t="s">
        <v>1417</v>
      </c>
      <c r="E390" s="8" t="s">
        <v>1418</v>
      </c>
      <c r="F390" s="8" t="s">
        <v>1409</v>
      </c>
      <c r="G390" s="10">
        <v>140000</v>
      </c>
      <c r="H390" s="10">
        <v>140000</v>
      </c>
    </row>
    <row r="391" spans="1:8" x14ac:dyDescent="0.25">
      <c r="A391" s="8" t="s">
        <v>1348</v>
      </c>
      <c r="B391" s="9" t="s">
        <v>1405</v>
      </c>
      <c r="C391" s="8" t="s">
        <v>1419</v>
      </c>
      <c r="D391" s="8" t="s">
        <v>1420</v>
      </c>
      <c r="E391" s="8" t="s">
        <v>1421</v>
      </c>
      <c r="F391" s="8" t="s">
        <v>1409</v>
      </c>
      <c r="G391" s="10">
        <v>200000</v>
      </c>
      <c r="H391" s="10">
        <v>165000</v>
      </c>
    </row>
    <row r="392" spans="1:8" x14ac:dyDescent="0.25">
      <c r="A392" s="8" t="s">
        <v>1348</v>
      </c>
      <c r="B392" s="9" t="s">
        <v>1405</v>
      </c>
      <c r="C392" s="8" t="s">
        <v>1422</v>
      </c>
      <c r="D392" s="8" t="s">
        <v>1423</v>
      </c>
      <c r="E392" s="8" t="s">
        <v>1424</v>
      </c>
      <c r="F392" s="8" t="s">
        <v>1409</v>
      </c>
      <c r="G392" s="10">
        <v>200000</v>
      </c>
      <c r="H392" s="10">
        <v>0</v>
      </c>
    </row>
    <row r="393" spans="1:8" x14ac:dyDescent="0.25">
      <c r="A393" s="8" t="s">
        <v>1348</v>
      </c>
      <c r="B393" s="9" t="s">
        <v>1425</v>
      </c>
      <c r="C393" s="8" t="s">
        <v>1426</v>
      </c>
      <c r="D393" s="8" t="s">
        <v>1427</v>
      </c>
      <c r="E393" s="8" t="s">
        <v>1428</v>
      </c>
      <c r="F393" s="8" t="s">
        <v>1429</v>
      </c>
      <c r="G393" s="10">
        <v>60000</v>
      </c>
      <c r="H393" s="10">
        <v>0</v>
      </c>
    </row>
    <row r="394" spans="1:8" x14ac:dyDescent="0.25">
      <c r="A394" s="8" t="s">
        <v>1348</v>
      </c>
      <c r="B394" s="9" t="s">
        <v>1425</v>
      </c>
      <c r="C394" s="8" t="s">
        <v>1430</v>
      </c>
      <c r="D394" s="8" t="s">
        <v>1431</v>
      </c>
      <c r="E394" s="8" t="s">
        <v>1428</v>
      </c>
      <c r="F394" s="8" t="s">
        <v>1429</v>
      </c>
      <c r="G394" s="10">
        <v>75000</v>
      </c>
      <c r="H394" s="10">
        <v>75000</v>
      </c>
    </row>
    <row r="395" spans="1:8" x14ac:dyDescent="0.25">
      <c r="A395" s="8" t="s">
        <v>1348</v>
      </c>
      <c r="B395" s="9" t="s">
        <v>1432</v>
      </c>
      <c r="C395" s="8" t="s">
        <v>1433</v>
      </c>
      <c r="D395" s="8" t="s">
        <v>1434</v>
      </c>
      <c r="E395" s="8" t="s">
        <v>1435</v>
      </c>
      <c r="F395" s="8" t="s">
        <v>1436</v>
      </c>
      <c r="G395" s="10">
        <v>50000</v>
      </c>
      <c r="H395" s="10">
        <v>50000</v>
      </c>
    </row>
    <row r="396" spans="1:8" x14ac:dyDescent="0.25">
      <c r="A396" s="8" t="s">
        <v>1348</v>
      </c>
      <c r="B396" s="9" t="s">
        <v>1432</v>
      </c>
      <c r="C396" s="8" t="s">
        <v>1437</v>
      </c>
      <c r="D396" s="8" t="s">
        <v>1438</v>
      </c>
      <c r="E396" s="8" t="s">
        <v>1439</v>
      </c>
      <c r="F396" s="8" t="s">
        <v>1436</v>
      </c>
      <c r="G396" s="10">
        <v>170000</v>
      </c>
      <c r="H396" s="10">
        <v>170000</v>
      </c>
    </row>
    <row r="397" spans="1:8" x14ac:dyDescent="0.25">
      <c r="A397" s="8" t="s">
        <v>1348</v>
      </c>
      <c r="B397" s="9" t="s">
        <v>1440</v>
      </c>
      <c r="C397" s="8" t="s">
        <v>1441</v>
      </c>
      <c r="D397" s="8" t="s">
        <v>1442</v>
      </c>
      <c r="E397" s="8" t="s">
        <v>1443</v>
      </c>
      <c r="F397" s="8" t="s">
        <v>1444</v>
      </c>
      <c r="G397" s="10">
        <v>0</v>
      </c>
      <c r="H397" s="10">
        <v>0</v>
      </c>
    </row>
    <row r="398" spans="1:8" x14ac:dyDescent="0.25">
      <c r="A398" s="8" t="s">
        <v>1348</v>
      </c>
      <c r="B398" s="9" t="s">
        <v>1440</v>
      </c>
      <c r="C398" s="8" t="s">
        <v>1445</v>
      </c>
      <c r="D398" s="8" t="s">
        <v>1446</v>
      </c>
      <c r="E398" s="8" t="s">
        <v>1447</v>
      </c>
      <c r="F398" s="8" t="s">
        <v>1444</v>
      </c>
      <c r="G398" s="10">
        <v>0</v>
      </c>
      <c r="H398" s="10">
        <v>0</v>
      </c>
    </row>
    <row r="399" spans="1:8" x14ac:dyDescent="0.25">
      <c r="A399" s="8" t="s">
        <v>1348</v>
      </c>
      <c r="B399" s="9" t="s">
        <v>1440</v>
      </c>
      <c r="C399" s="8" t="s">
        <v>1448</v>
      </c>
      <c r="D399" s="8" t="s">
        <v>1449</v>
      </c>
      <c r="E399" s="8" t="s">
        <v>1450</v>
      </c>
      <c r="F399" s="8" t="s">
        <v>1444</v>
      </c>
      <c r="G399" s="10">
        <v>49000</v>
      </c>
      <c r="H399" s="10">
        <v>49000</v>
      </c>
    </row>
    <row r="400" spans="1:8" x14ac:dyDescent="0.25">
      <c r="A400" s="8" t="s">
        <v>1348</v>
      </c>
      <c r="B400" s="9" t="s">
        <v>1440</v>
      </c>
      <c r="C400" s="8" t="s">
        <v>1451</v>
      </c>
      <c r="D400" s="8" t="s">
        <v>1452</v>
      </c>
      <c r="E400" s="8" t="s">
        <v>1453</v>
      </c>
      <c r="F400" s="8" t="s">
        <v>1444</v>
      </c>
      <c r="G400" s="10">
        <v>55950</v>
      </c>
      <c r="H400" s="10">
        <v>0</v>
      </c>
    </row>
    <row r="401" spans="1:8" x14ac:dyDescent="0.25">
      <c r="A401" s="8" t="s">
        <v>1348</v>
      </c>
      <c r="B401" s="9" t="s">
        <v>1440</v>
      </c>
      <c r="C401" s="8" t="s">
        <v>1454</v>
      </c>
      <c r="D401" s="8" t="s">
        <v>1455</v>
      </c>
      <c r="E401" s="8" t="s">
        <v>1456</v>
      </c>
      <c r="F401" s="8" t="s">
        <v>1444</v>
      </c>
      <c r="G401" s="10">
        <v>60000</v>
      </c>
      <c r="H401" s="10">
        <v>0</v>
      </c>
    </row>
    <row r="402" spans="1:8" x14ac:dyDescent="0.25">
      <c r="A402" s="8" t="s">
        <v>1348</v>
      </c>
      <c r="B402" s="9" t="s">
        <v>1440</v>
      </c>
      <c r="C402" s="8" t="s">
        <v>1457</v>
      </c>
      <c r="D402" s="8" t="s">
        <v>1458</v>
      </c>
      <c r="E402" s="8" t="s">
        <v>1459</v>
      </c>
      <c r="F402" s="8" t="s">
        <v>1444</v>
      </c>
      <c r="G402" s="10">
        <v>70000</v>
      </c>
      <c r="H402" s="10">
        <v>0</v>
      </c>
    </row>
    <row r="403" spans="1:8" x14ac:dyDescent="0.25">
      <c r="A403" s="8" t="s">
        <v>1348</v>
      </c>
      <c r="B403" s="9" t="s">
        <v>1440</v>
      </c>
      <c r="C403" s="8" t="s">
        <v>1460</v>
      </c>
      <c r="D403" s="8" t="s">
        <v>1461</v>
      </c>
      <c r="E403" s="8" t="s">
        <v>1462</v>
      </c>
      <c r="F403" s="8" t="s">
        <v>1444</v>
      </c>
      <c r="G403" s="10">
        <v>91250</v>
      </c>
      <c r="H403" s="10">
        <v>57500</v>
      </c>
    </row>
    <row r="404" spans="1:8" x14ac:dyDescent="0.25">
      <c r="A404" s="8" t="s">
        <v>1348</v>
      </c>
      <c r="B404" s="9" t="s">
        <v>1440</v>
      </c>
      <c r="C404" s="8" t="s">
        <v>1463</v>
      </c>
      <c r="D404" s="8" t="s">
        <v>1464</v>
      </c>
      <c r="E404" s="8" t="s">
        <v>1465</v>
      </c>
      <c r="F404" s="8" t="s">
        <v>1444</v>
      </c>
      <c r="G404" s="10">
        <v>135000</v>
      </c>
      <c r="H404" s="10">
        <v>135000</v>
      </c>
    </row>
    <row r="405" spans="1:8" x14ac:dyDescent="0.25">
      <c r="A405" s="8" t="s">
        <v>1348</v>
      </c>
      <c r="B405" s="9" t="s">
        <v>1466</v>
      </c>
      <c r="C405" s="8" t="s">
        <v>1467</v>
      </c>
      <c r="D405" s="8" t="s">
        <v>1468</v>
      </c>
      <c r="E405" s="8" t="s">
        <v>1469</v>
      </c>
      <c r="F405" s="8" t="s">
        <v>1470</v>
      </c>
      <c r="G405" s="10">
        <v>24000</v>
      </c>
      <c r="H405" s="10">
        <v>0</v>
      </c>
    </row>
    <row r="406" spans="1:8" x14ac:dyDescent="0.25">
      <c r="A406" s="8" t="s">
        <v>1348</v>
      </c>
      <c r="B406" s="9" t="s">
        <v>1466</v>
      </c>
      <c r="C406" s="8" t="s">
        <v>1471</v>
      </c>
      <c r="D406" s="8" t="s">
        <v>1472</v>
      </c>
      <c r="E406" s="8" t="s">
        <v>1473</v>
      </c>
      <c r="F406" s="8" t="s">
        <v>1470</v>
      </c>
      <c r="G406" s="10">
        <v>100000</v>
      </c>
      <c r="H406" s="10">
        <v>100000</v>
      </c>
    </row>
    <row r="407" spans="1:8" x14ac:dyDescent="0.25">
      <c r="A407" s="8" t="s">
        <v>1348</v>
      </c>
      <c r="B407" s="9" t="s">
        <v>1466</v>
      </c>
      <c r="C407" s="8" t="s">
        <v>1474</v>
      </c>
      <c r="D407" s="8" t="s">
        <v>1475</v>
      </c>
      <c r="E407" s="8" t="s">
        <v>1476</v>
      </c>
      <c r="F407" s="8" t="s">
        <v>1470</v>
      </c>
      <c r="G407" s="10">
        <v>100000</v>
      </c>
      <c r="H407" s="10">
        <v>0</v>
      </c>
    </row>
    <row r="408" spans="1:8" x14ac:dyDescent="0.25">
      <c r="A408" s="8" t="s">
        <v>1348</v>
      </c>
      <c r="B408" s="9" t="s">
        <v>1466</v>
      </c>
      <c r="C408" s="8" t="s">
        <v>1477</v>
      </c>
      <c r="D408" s="8" t="s">
        <v>1478</v>
      </c>
      <c r="E408" s="8" t="s">
        <v>1479</v>
      </c>
      <c r="F408" s="8" t="s">
        <v>1470</v>
      </c>
      <c r="G408" s="10">
        <v>145320</v>
      </c>
      <c r="H408" s="10">
        <v>0</v>
      </c>
    </row>
    <row r="409" spans="1:8" x14ac:dyDescent="0.25">
      <c r="A409" s="8" t="s">
        <v>1348</v>
      </c>
      <c r="B409" s="9" t="s">
        <v>1480</v>
      </c>
      <c r="C409" s="8" t="s">
        <v>1481</v>
      </c>
      <c r="D409" s="8" t="s">
        <v>1482</v>
      </c>
      <c r="E409" s="8" t="s">
        <v>1483</v>
      </c>
      <c r="F409" s="8" t="s">
        <v>1484</v>
      </c>
      <c r="G409" s="10">
        <v>0</v>
      </c>
      <c r="H409" s="10">
        <v>0</v>
      </c>
    </row>
    <row r="410" spans="1:8" x14ac:dyDescent="0.25">
      <c r="A410" s="8" t="s">
        <v>1348</v>
      </c>
      <c r="B410" s="9" t="s">
        <v>1480</v>
      </c>
      <c r="C410" s="8" t="s">
        <v>1485</v>
      </c>
      <c r="D410" s="8" t="s">
        <v>1486</v>
      </c>
      <c r="E410" s="8" t="s">
        <v>1487</v>
      </c>
      <c r="F410" s="8" t="s">
        <v>1484</v>
      </c>
      <c r="G410" s="10">
        <v>15000</v>
      </c>
      <c r="H410" s="10">
        <v>0</v>
      </c>
    </row>
    <row r="411" spans="1:8" x14ac:dyDescent="0.25">
      <c r="A411" s="8" t="s">
        <v>1348</v>
      </c>
      <c r="B411" s="9" t="s">
        <v>1480</v>
      </c>
      <c r="C411" s="8" t="s">
        <v>1488</v>
      </c>
      <c r="D411" s="8" t="s">
        <v>1489</v>
      </c>
      <c r="E411" s="8" t="s">
        <v>1490</v>
      </c>
      <c r="F411" s="8" t="s">
        <v>1484</v>
      </c>
      <c r="G411" s="10">
        <v>30000</v>
      </c>
      <c r="H411" s="10">
        <v>30000</v>
      </c>
    </row>
    <row r="412" spans="1:8" x14ac:dyDescent="0.25">
      <c r="A412" s="8" t="s">
        <v>1348</v>
      </c>
      <c r="B412" s="9" t="s">
        <v>1480</v>
      </c>
      <c r="C412" s="8" t="s">
        <v>1491</v>
      </c>
      <c r="D412" s="8" t="s">
        <v>1492</v>
      </c>
      <c r="E412" s="8" t="s">
        <v>1493</v>
      </c>
      <c r="F412" s="8" t="s">
        <v>1484</v>
      </c>
      <c r="G412" s="10">
        <v>37875</v>
      </c>
      <c r="H412" s="10">
        <v>0</v>
      </c>
    </row>
    <row r="413" spans="1:8" x14ac:dyDescent="0.25">
      <c r="A413" s="8" t="s">
        <v>1348</v>
      </c>
      <c r="B413" s="9" t="s">
        <v>1480</v>
      </c>
      <c r="C413" s="8" t="s">
        <v>1494</v>
      </c>
      <c r="D413" s="8" t="s">
        <v>1495</v>
      </c>
      <c r="E413" s="8" t="s">
        <v>1496</v>
      </c>
      <c r="F413" s="8" t="s">
        <v>1484</v>
      </c>
      <c r="G413" s="11">
        <v>100000</v>
      </c>
      <c r="H413" s="11">
        <v>0</v>
      </c>
    </row>
    <row r="414" spans="1:8" s="14" customFormat="1" ht="12.75" x14ac:dyDescent="0.2">
      <c r="A414" s="5" t="s">
        <v>59</v>
      </c>
      <c r="B414" s="13" t="s">
        <v>1348</v>
      </c>
      <c r="C414" s="13"/>
      <c r="D414" s="13"/>
      <c r="E414" s="13"/>
      <c r="F414" s="13"/>
      <c r="G414" s="7">
        <f>SUM(G373:G413)</f>
        <v>3761445</v>
      </c>
      <c r="H414" s="7">
        <f>SUM(H373:H413)</f>
        <v>1565000</v>
      </c>
    </row>
    <row r="415" spans="1:8" s="14" customFormat="1" ht="12.75" x14ac:dyDescent="0.2">
      <c r="A415" s="5"/>
      <c r="B415" s="13"/>
      <c r="C415" s="13"/>
      <c r="D415" s="13"/>
      <c r="E415" s="13"/>
      <c r="F415" s="13"/>
      <c r="G415" s="23"/>
      <c r="H415" s="23"/>
    </row>
    <row r="416" spans="1:8" x14ac:dyDescent="0.25">
      <c r="A416" s="8" t="s">
        <v>1497</v>
      </c>
      <c r="B416" s="9" t="s">
        <v>1498</v>
      </c>
      <c r="C416" s="8" t="s">
        <v>1499</v>
      </c>
      <c r="D416" s="8" t="s">
        <v>1500</v>
      </c>
      <c r="E416" s="8" t="s">
        <v>1501</v>
      </c>
      <c r="F416" s="8" t="s">
        <v>1502</v>
      </c>
      <c r="G416" s="15">
        <v>23000</v>
      </c>
      <c r="H416" s="15">
        <v>0</v>
      </c>
    </row>
    <row r="417" spans="1:8" x14ac:dyDescent="0.25">
      <c r="A417" s="8" t="s">
        <v>1497</v>
      </c>
      <c r="B417" s="9" t="s">
        <v>1498</v>
      </c>
      <c r="C417" s="8" t="s">
        <v>1503</v>
      </c>
      <c r="D417" s="8" t="s">
        <v>1504</v>
      </c>
      <c r="E417" s="8" t="s">
        <v>1505</v>
      </c>
      <c r="F417" s="8" t="s">
        <v>1502</v>
      </c>
      <c r="G417" s="10">
        <v>92500</v>
      </c>
      <c r="H417" s="10">
        <v>0</v>
      </c>
    </row>
    <row r="418" spans="1:8" x14ac:dyDescent="0.25">
      <c r="A418" s="8" t="s">
        <v>1497</v>
      </c>
      <c r="B418" s="9" t="s">
        <v>1498</v>
      </c>
      <c r="C418" s="8" t="s">
        <v>1506</v>
      </c>
      <c r="D418" s="8" t="s">
        <v>1507</v>
      </c>
      <c r="E418" s="8" t="s">
        <v>1508</v>
      </c>
      <c r="F418" s="8" t="s">
        <v>1502</v>
      </c>
      <c r="G418" s="10">
        <v>175000</v>
      </c>
      <c r="H418" s="10">
        <v>0</v>
      </c>
    </row>
    <row r="419" spans="1:8" x14ac:dyDescent="0.25">
      <c r="A419" s="8" t="s">
        <v>1497</v>
      </c>
      <c r="B419" s="9" t="s">
        <v>1498</v>
      </c>
      <c r="C419" s="8" t="s">
        <v>1509</v>
      </c>
      <c r="D419" s="8" t="s">
        <v>1510</v>
      </c>
      <c r="E419" s="8" t="s">
        <v>1511</v>
      </c>
      <c r="F419" s="8" t="s">
        <v>1502</v>
      </c>
      <c r="G419" s="10">
        <v>200000</v>
      </c>
      <c r="H419" s="10">
        <v>75000</v>
      </c>
    </row>
    <row r="420" spans="1:8" x14ac:dyDescent="0.25">
      <c r="A420" s="8" t="s">
        <v>1497</v>
      </c>
      <c r="B420" s="9" t="s">
        <v>1512</v>
      </c>
      <c r="C420" s="8" t="s">
        <v>1513</v>
      </c>
      <c r="D420" s="8" t="s">
        <v>1514</v>
      </c>
      <c r="E420" s="8" t="s">
        <v>1515</v>
      </c>
      <c r="F420" s="8" t="s">
        <v>1516</v>
      </c>
      <c r="G420" s="10">
        <v>181487</v>
      </c>
      <c r="H420" s="10">
        <v>0</v>
      </c>
    </row>
    <row r="421" spans="1:8" x14ac:dyDescent="0.25">
      <c r="A421" s="8" t="s">
        <v>1497</v>
      </c>
      <c r="B421" s="9" t="s">
        <v>1517</v>
      </c>
      <c r="C421" s="8" t="s">
        <v>1518</v>
      </c>
      <c r="D421" s="8" t="s">
        <v>1519</v>
      </c>
      <c r="E421" s="8" t="s">
        <v>1520</v>
      </c>
      <c r="F421" s="8" t="s">
        <v>1521</v>
      </c>
      <c r="G421" s="10">
        <v>50000</v>
      </c>
      <c r="H421" s="10">
        <v>50000</v>
      </c>
    </row>
    <row r="422" spans="1:8" x14ac:dyDescent="0.25">
      <c r="A422" s="8" t="s">
        <v>1497</v>
      </c>
      <c r="B422" s="9" t="s">
        <v>1517</v>
      </c>
      <c r="C422" s="8" t="s">
        <v>1522</v>
      </c>
      <c r="D422" s="8" t="s">
        <v>1523</v>
      </c>
      <c r="E422" s="8" t="s">
        <v>1524</v>
      </c>
      <c r="F422" s="8" t="s">
        <v>1521</v>
      </c>
      <c r="G422" s="10">
        <v>70000</v>
      </c>
      <c r="H422" s="10">
        <v>0</v>
      </c>
    </row>
    <row r="423" spans="1:8" x14ac:dyDescent="0.25">
      <c r="A423" s="8" t="s">
        <v>1497</v>
      </c>
      <c r="B423" s="9" t="s">
        <v>1517</v>
      </c>
      <c r="C423" s="8" t="s">
        <v>1525</v>
      </c>
      <c r="D423" s="8" t="s">
        <v>1526</v>
      </c>
      <c r="E423" s="8" t="s">
        <v>1527</v>
      </c>
      <c r="F423" s="8" t="s">
        <v>1521</v>
      </c>
      <c r="G423" s="10">
        <v>92000</v>
      </c>
      <c r="H423" s="10">
        <v>0</v>
      </c>
    </row>
    <row r="424" spans="1:8" x14ac:dyDescent="0.25">
      <c r="A424" s="8" t="s">
        <v>1497</v>
      </c>
      <c r="B424" s="9" t="s">
        <v>1528</v>
      </c>
      <c r="C424" s="8" t="s">
        <v>1529</v>
      </c>
      <c r="D424" s="8" t="s">
        <v>1530</v>
      </c>
      <c r="E424" s="8" t="s">
        <v>1531</v>
      </c>
      <c r="F424" s="8" t="s">
        <v>1532</v>
      </c>
      <c r="G424" s="10">
        <v>59000</v>
      </c>
      <c r="H424" s="10">
        <v>36000</v>
      </c>
    </row>
    <row r="425" spans="1:8" x14ac:dyDescent="0.25">
      <c r="A425" s="8" t="s">
        <v>1497</v>
      </c>
      <c r="B425" s="9" t="s">
        <v>1533</v>
      </c>
      <c r="C425" s="8" t="s">
        <v>1534</v>
      </c>
      <c r="D425" s="8" t="s">
        <v>1535</v>
      </c>
      <c r="E425" s="8" t="s">
        <v>1536</v>
      </c>
      <c r="F425" s="8" t="s">
        <v>1537</v>
      </c>
      <c r="G425" s="10">
        <v>18200</v>
      </c>
      <c r="H425" s="10">
        <v>18000</v>
      </c>
    </row>
    <row r="426" spans="1:8" x14ac:dyDescent="0.25">
      <c r="A426" s="8" t="s">
        <v>1497</v>
      </c>
      <c r="B426" s="9" t="s">
        <v>1538</v>
      </c>
      <c r="C426" s="8" t="s">
        <v>1539</v>
      </c>
      <c r="D426" s="8" t="s">
        <v>1540</v>
      </c>
      <c r="E426" s="8" t="s">
        <v>1541</v>
      </c>
      <c r="F426" s="8" t="s">
        <v>1542</v>
      </c>
      <c r="G426" s="10">
        <v>32000</v>
      </c>
      <c r="H426" s="10">
        <v>0</v>
      </c>
    </row>
    <row r="427" spans="1:8" x14ac:dyDescent="0.25">
      <c r="A427" s="8" t="s">
        <v>1497</v>
      </c>
      <c r="B427" s="9" t="s">
        <v>1538</v>
      </c>
      <c r="C427" s="8" t="s">
        <v>1543</v>
      </c>
      <c r="D427" s="8" t="s">
        <v>1544</v>
      </c>
      <c r="E427" s="8" t="s">
        <v>1545</v>
      </c>
      <c r="F427" s="8" t="s">
        <v>1542</v>
      </c>
      <c r="G427" s="10">
        <v>37500</v>
      </c>
      <c r="H427" s="10">
        <v>37000</v>
      </c>
    </row>
    <row r="428" spans="1:8" x14ac:dyDescent="0.25">
      <c r="A428" s="8" t="s">
        <v>1497</v>
      </c>
      <c r="B428" s="9" t="s">
        <v>1538</v>
      </c>
      <c r="C428" s="8" t="s">
        <v>1546</v>
      </c>
      <c r="D428" s="8" t="s">
        <v>1547</v>
      </c>
      <c r="E428" s="8" t="s">
        <v>1548</v>
      </c>
      <c r="F428" s="8" t="s">
        <v>1542</v>
      </c>
      <c r="G428" s="10">
        <v>40120</v>
      </c>
      <c r="H428" s="10">
        <v>40000</v>
      </c>
    </row>
    <row r="429" spans="1:8" x14ac:dyDescent="0.25">
      <c r="A429" s="8" t="s">
        <v>1497</v>
      </c>
      <c r="B429" s="9" t="s">
        <v>1538</v>
      </c>
      <c r="C429" s="8" t="s">
        <v>1549</v>
      </c>
      <c r="D429" s="8" t="s">
        <v>1550</v>
      </c>
      <c r="E429" s="8" t="s">
        <v>1551</v>
      </c>
      <c r="F429" s="8" t="s">
        <v>1542</v>
      </c>
      <c r="G429" s="10">
        <v>65000</v>
      </c>
      <c r="H429" s="10">
        <v>0</v>
      </c>
    </row>
    <row r="430" spans="1:8" x14ac:dyDescent="0.25">
      <c r="A430" s="8" t="s">
        <v>1497</v>
      </c>
      <c r="B430" s="9" t="s">
        <v>1538</v>
      </c>
      <c r="C430" s="8" t="s">
        <v>1552</v>
      </c>
      <c r="D430" s="8" t="s">
        <v>1553</v>
      </c>
      <c r="E430" s="8" t="s">
        <v>1554</v>
      </c>
      <c r="F430" s="8" t="s">
        <v>1542</v>
      </c>
      <c r="G430" s="10">
        <v>133000</v>
      </c>
      <c r="H430" s="10">
        <v>133000</v>
      </c>
    </row>
    <row r="431" spans="1:8" x14ac:dyDescent="0.25">
      <c r="A431" s="8" t="s">
        <v>1497</v>
      </c>
      <c r="B431" s="9" t="s">
        <v>1538</v>
      </c>
      <c r="C431" s="8" t="s">
        <v>1555</v>
      </c>
      <c r="D431" s="8" t="s">
        <v>1556</v>
      </c>
      <c r="E431" s="8" t="s">
        <v>1557</v>
      </c>
      <c r="F431" s="8" t="s">
        <v>1542</v>
      </c>
      <c r="G431" s="10">
        <v>200000</v>
      </c>
      <c r="H431" s="10">
        <v>0</v>
      </c>
    </row>
    <row r="432" spans="1:8" x14ac:dyDescent="0.25">
      <c r="A432" s="8" t="s">
        <v>1497</v>
      </c>
      <c r="B432" s="9" t="s">
        <v>1558</v>
      </c>
      <c r="C432" s="8" t="s">
        <v>1559</v>
      </c>
      <c r="D432" s="8" t="s">
        <v>1560</v>
      </c>
      <c r="E432" s="8" t="s">
        <v>1561</v>
      </c>
      <c r="F432" s="8" t="s">
        <v>1562</v>
      </c>
      <c r="G432" s="10">
        <v>96000</v>
      </c>
      <c r="H432" s="10">
        <v>0</v>
      </c>
    </row>
    <row r="433" spans="1:8" x14ac:dyDescent="0.25">
      <c r="A433" s="8" t="s">
        <v>1497</v>
      </c>
      <c r="B433" s="9" t="s">
        <v>1558</v>
      </c>
      <c r="C433" s="8" t="s">
        <v>1563</v>
      </c>
      <c r="D433" s="8" t="s">
        <v>1564</v>
      </c>
      <c r="E433" s="8" t="s">
        <v>1565</v>
      </c>
      <c r="F433" s="8" t="s">
        <v>1562</v>
      </c>
      <c r="G433" s="10">
        <v>182000</v>
      </c>
      <c r="H433" s="10">
        <v>180000</v>
      </c>
    </row>
    <row r="434" spans="1:8" x14ac:dyDescent="0.25">
      <c r="A434" s="8" t="s">
        <v>1497</v>
      </c>
      <c r="B434" s="9" t="s">
        <v>1566</v>
      </c>
      <c r="C434" s="8" t="s">
        <v>1567</v>
      </c>
      <c r="D434" s="8" t="s">
        <v>1568</v>
      </c>
      <c r="E434" s="8" t="s">
        <v>1569</v>
      </c>
      <c r="F434" s="8" t="s">
        <v>1570</v>
      </c>
      <c r="G434" s="10">
        <v>141630</v>
      </c>
      <c r="H434" s="10">
        <v>0</v>
      </c>
    </row>
    <row r="435" spans="1:8" x14ac:dyDescent="0.25">
      <c r="A435" s="8" t="s">
        <v>1497</v>
      </c>
      <c r="B435" s="9" t="s">
        <v>1566</v>
      </c>
      <c r="C435" s="8" t="s">
        <v>1571</v>
      </c>
      <c r="D435" s="8" t="s">
        <v>1572</v>
      </c>
      <c r="E435" s="8" t="s">
        <v>1573</v>
      </c>
      <c r="F435" s="8" t="s">
        <v>1570</v>
      </c>
      <c r="G435" s="10">
        <v>146000</v>
      </c>
      <c r="H435" s="10">
        <v>0</v>
      </c>
    </row>
    <row r="436" spans="1:8" x14ac:dyDescent="0.25">
      <c r="A436" s="8" t="s">
        <v>1497</v>
      </c>
      <c r="B436" s="9" t="s">
        <v>1566</v>
      </c>
      <c r="C436" s="8" t="s">
        <v>1574</v>
      </c>
      <c r="D436" s="8" t="s">
        <v>1575</v>
      </c>
      <c r="E436" s="8" t="s">
        <v>1576</v>
      </c>
      <c r="F436" s="8" t="s">
        <v>1570</v>
      </c>
      <c r="G436" s="10">
        <v>200000</v>
      </c>
      <c r="H436" s="10">
        <v>0</v>
      </c>
    </row>
    <row r="437" spans="1:8" x14ac:dyDescent="0.25">
      <c r="A437" s="8" t="s">
        <v>1497</v>
      </c>
      <c r="B437" s="9" t="s">
        <v>1577</v>
      </c>
      <c r="C437" s="8" t="s">
        <v>1578</v>
      </c>
      <c r="D437" s="8" t="s">
        <v>1579</v>
      </c>
      <c r="E437" s="8" t="s">
        <v>1580</v>
      </c>
      <c r="F437" s="8" t="s">
        <v>1581</v>
      </c>
      <c r="G437" s="10">
        <v>65000</v>
      </c>
      <c r="H437" s="10">
        <v>0</v>
      </c>
    </row>
    <row r="438" spans="1:8" x14ac:dyDescent="0.25">
      <c r="A438" s="8" t="s">
        <v>1497</v>
      </c>
      <c r="B438" s="9" t="s">
        <v>1582</v>
      </c>
      <c r="C438" s="8" t="s">
        <v>1583</v>
      </c>
      <c r="D438" s="8" t="s">
        <v>1584</v>
      </c>
      <c r="E438" s="8" t="s">
        <v>1585</v>
      </c>
      <c r="F438" s="8" t="s">
        <v>171</v>
      </c>
      <c r="G438" s="10">
        <v>60000</v>
      </c>
      <c r="H438" s="10">
        <v>60000</v>
      </c>
    </row>
    <row r="439" spans="1:8" x14ac:dyDescent="0.25">
      <c r="A439" s="8" t="s">
        <v>1497</v>
      </c>
      <c r="B439" s="9" t="s">
        <v>1582</v>
      </c>
      <c r="C439" s="8" t="s">
        <v>1586</v>
      </c>
      <c r="D439" s="8" t="s">
        <v>1587</v>
      </c>
      <c r="E439" s="8" t="s">
        <v>1588</v>
      </c>
      <c r="F439" s="8" t="s">
        <v>171</v>
      </c>
      <c r="G439" s="10">
        <v>107000</v>
      </c>
      <c r="H439" s="10">
        <v>85000</v>
      </c>
    </row>
    <row r="440" spans="1:8" x14ac:dyDescent="0.25">
      <c r="A440" s="8" t="s">
        <v>1497</v>
      </c>
      <c r="B440" s="9" t="s">
        <v>1589</v>
      </c>
      <c r="C440" s="8" t="s">
        <v>1590</v>
      </c>
      <c r="D440" s="8" t="s">
        <v>1591</v>
      </c>
      <c r="E440" s="8" t="s">
        <v>1592</v>
      </c>
      <c r="F440" s="8" t="s">
        <v>1593</v>
      </c>
      <c r="G440" s="10">
        <v>15000</v>
      </c>
      <c r="H440" s="10">
        <v>15000</v>
      </c>
    </row>
    <row r="441" spans="1:8" x14ac:dyDescent="0.25">
      <c r="A441" s="8" t="s">
        <v>1497</v>
      </c>
      <c r="B441" s="9" t="s">
        <v>1589</v>
      </c>
      <c r="C441" s="8" t="s">
        <v>1594</v>
      </c>
      <c r="D441" s="8" t="s">
        <v>1595</v>
      </c>
      <c r="E441" s="8" t="s">
        <v>1596</v>
      </c>
      <c r="F441" s="8" t="s">
        <v>1593</v>
      </c>
      <c r="G441" s="10">
        <v>52700</v>
      </c>
      <c r="H441" s="10">
        <v>35000</v>
      </c>
    </row>
    <row r="442" spans="1:8" x14ac:dyDescent="0.25">
      <c r="A442" s="8" t="s">
        <v>1497</v>
      </c>
      <c r="B442" s="9" t="s">
        <v>1589</v>
      </c>
      <c r="C442" s="8" t="s">
        <v>1597</v>
      </c>
      <c r="D442" s="8" t="s">
        <v>1598</v>
      </c>
      <c r="E442" s="8" t="s">
        <v>1599</v>
      </c>
      <c r="F442" s="8" t="s">
        <v>1593</v>
      </c>
      <c r="G442" s="10">
        <v>65000</v>
      </c>
      <c r="H442" s="10">
        <v>0</v>
      </c>
    </row>
    <row r="443" spans="1:8" x14ac:dyDescent="0.25">
      <c r="A443" s="8" t="s">
        <v>1497</v>
      </c>
      <c r="B443" s="9" t="s">
        <v>1600</v>
      </c>
      <c r="C443" s="8" t="s">
        <v>1601</v>
      </c>
      <c r="D443" s="8" t="s">
        <v>1602</v>
      </c>
      <c r="E443" s="8" t="s">
        <v>1603</v>
      </c>
      <c r="F443" s="8" t="s">
        <v>1604</v>
      </c>
      <c r="G443" s="10">
        <v>158605</v>
      </c>
      <c r="H443" s="10">
        <v>158000</v>
      </c>
    </row>
    <row r="444" spans="1:8" x14ac:dyDescent="0.25">
      <c r="A444" s="8" t="s">
        <v>1497</v>
      </c>
      <c r="B444" s="9" t="s">
        <v>1600</v>
      </c>
      <c r="C444" s="8" t="s">
        <v>1605</v>
      </c>
      <c r="D444" s="8" t="s">
        <v>1606</v>
      </c>
      <c r="E444" s="8" t="s">
        <v>1607</v>
      </c>
      <c r="F444" s="8" t="s">
        <v>1604</v>
      </c>
      <c r="G444" s="10">
        <v>182106</v>
      </c>
      <c r="H444" s="10">
        <v>80000</v>
      </c>
    </row>
    <row r="445" spans="1:8" x14ac:dyDescent="0.25">
      <c r="A445" s="8" t="s">
        <v>1497</v>
      </c>
      <c r="B445" s="9" t="s">
        <v>1608</v>
      </c>
      <c r="C445" s="8" t="s">
        <v>1609</v>
      </c>
      <c r="D445" s="8" t="s">
        <v>1610</v>
      </c>
      <c r="E445" s="8" t="s">
        <v>1611</v>
      </c>
      <c r="F445" s="8" t="s">
        <v>1612</v>
      </c>
      <c r="G445" s="10">
        <v>54700</v>
      </c>
      <c r="H445" s="10">
        <v>0</v>
      </c>
    </row>
    <row r="446" spans="1:8" x14ac:dyDescent="0.25">
      <c r="A446" s="8" t="s">
        <v>1497</v>
      </c>
      <c r="B446" s="9" t="s">
        <v>1608</v>
      </c>
      <c r="C446" s="8" t="s">
        <v>1613</v>
      </c>
      <c r="D446" s="8" t="s">
        <v>1614</v>
      </c>
      <c r="E446" s="8" t="s">
        <v>1615</v>
      </c>
      <c r="F446" s="8" t="s">
        <v>1612</v>
      </c>
      <c r="G446" s="10">
        <v>72700</v>
      </c>
      <c r="H446" s="10">
        <v>73000</v>
      </c>
    </row>
    <row r="447" spans="1:8" x14ac:dyDescent="0.25">
      <c r="A447" s="8" t="s">
        <v>1497</v>
      </c>
      <c r="B447" s="9" t="s">
        <v>1608</v>
      </c>
      <c r="C447" s="8" t="s">
        <v>1616</v>
      </c>
      <c r="D447" s="8" t="s">
        <v>1617</v>
      </c>
      <c r="E447" s="8" t="s">
        <v>1618</v>
      </c>
      <c r="F447" s="8" t="s">
        <v>1612</v>
      </c>
      <c r="G447" s="10">
        <v>120000</v>
      </c>
      <c r="H447" s="10">
        <v>0</v>
      </c>
    </row>
    <row r="448" spans="1:8" x14ac:dyDescent="0.25">
      <c r="A448" s="8" t="s">
        <v>1497</v>
      </c>
      <c r="B448" s="9" t="s">
        <v>1608</v>
      </c>
      <c r="C448" s="8" t="s">
        <v>1619</v>
      </c>
      <c r="D448" s="8" t="s">
        <v>1620</v>
      </c>
      <c r="E448" s="8" t="s">
        <v>1621</v>
      </c>
      <c r="F448" s="8" t="s">
        <v>1612</v>
      </c>
      <c r="G448" s="10">
        <v>150000</v>
      </c>
      <c r="H448" s="10">
        <v>0</v>
      </c>
    </row>
    <row r="449" spans="1:8" x14ac:dyDescent="0.25">
      <c r="A449" s="8" t="s">
        <v>1497</v>
      </c>
      <c r="B449" s="9" t="s">
        <v>1622</v>
      </c>
      <c r="C449" s="8" t="s">
        <v>1623</v>
      </c>
      <c r="D449" s="8" t="s">
        <v>1624</v>
      </c>
      <c r="E449" s="8" t="s">
        <v>1625</v>
      </c>
      <c r="F449" s="8" t="s">
        <v>1626</v>
      </c>
      <c r="G449" s="10">
        <v>75800</v>
      </c>
      <c r="H449" s="10">
        <v>0</v>
      </c>
    </row>
    <row r="450" spans="1:8" x14ac:dyDescent="0.25">
      <c r="A450" s="8" t="s">
        <v>1497</v>
      </c>
      <c r="B450" s="9" t="s">
        <v>1622</v>
      </c>
      <c r="C450" s="8" t="s">
        <v>1627</v>
      </c>
      <c r="D450" s="8" t="s">
        <v>1628</v>
      </c>
      <c r="E450" s="8" t="s">
        <v>1629</v>
      </c>
      <c r="F450" s="8" t="s">
        <v>1626</v>
      </c>
      <c r="G450" s="10">
        <v>200000</v>
      </c>
      <c r="H450" s="10">
        <v>0</v>
      </c>
    </row>
    <row r="451" spans="1:8" x14ac:dyDescent="0.25">
      <c r="A451" s="8" t="s">
        <v>1497</v>
      </c>
      <c r="B451" s="9" t="s">
        <v>1622</v>
      </c>
      <c r="C451" s="8" t="s">
        <v>1630</v>
      </c>
      <c r="D451" s="8" t="s">
        <v>1631</v>
      </c>
      <c r="E451" s="8" t="s">
        <v>1632</v>
      </c>
      <c r="F451" s="8" t="s">
        <v>1626</v>
      </c>
      <c r="G451" s="11">
        <v>200000</v>
      </c>
      <c r="H451" s="11">
        <v>200000</v>
      </c>
    </row>
    <row r="452" spans="1:8" s="14" customFormat="1" ht="12.75" x14ac:dyDescent="0.2">
      <c r="A452" s="5" t="s">
        <v>59</v>
      </c>
      <c r="B452" s="13" t="s">
        <v>1497</v>
      </c>
      <c r="C452" s="13"/>
      <c r="D452" s="13"/>
      <c r="E452" s="13"/>
      <c r="F452" s="13"/>
      <c r="G452" s="7">
        <f>SUM(G416:G451)</f>
        <v>3813048</v>
      </c>
      <c r="H452" s="7">
        <f>SUM(H416:H451)</f>
        <v>1275000</v>
      </c>
    </row>
    <row r="453" spans="1:8" s="14" customFormat="1" ht="12.75" x14ac:dyDescent="0.2">
      <c r="A453" s="5"/>
      <c r="B453" s="13"/>
      <c r="C453" s="13"/>
      <c r="D453" s="13"/>
      <c r="E453" s="13"/>
      <c r="F453" s="13"/>
      <c r="G453" s="23"/>
      <c r="H453" s="23"/>
    </row>
    <row r="454" spans="1:8" x14ac:dyDescent="0.25">
      <c r="A454" s="8" t="s">
        <v>1633</v>
      </c>
      <c r="B454" s="9" t="s">
        <v>1634</v>
      </c>
      <c r="C454" s="8" t="s">
        <v>1635</v>
      </c>
      <c r="D454" s="8" t="s">
        <v>1636</v>
      </c>
      <c r="E454" s="8" t="s">
        <v>1637</v>
      </c>
      <c r="F454" s="8" t="s">
        <v>1638</v>
      </c>
      <c r="G454" s="15">
        <v>101000</v>
      </c>
      <c r="H454" s="15">
        <v>0</v>
      </c>
    </row>
    <row r="455" spans="1:8" x14ac:dyDescent="0.25">
      <c r="A455" s="8" t="s">
        <v>1633</v>
      </c>
      <c r="B455" s="9" t="s">
        <v>1639</v>
      </c>
      <c r="C455" s="8" t="s">
        <v>1640</v>
      </c>
      <c r="D455" s="8" t="s">
        <v>1641</v>
      </c>
      <c r="E455" s="8" t="s">
        <v>1642</v>
      </c>
      <c r="F455" s="8" t="s">
        <v>766</v>
      </c>
      <c r="G455" s="10">
        <v>99500</v>
      </c>
      <c r="H455" s="10">
        <v>99500</v>
      </c>
    </row>
    <row r="456" spans="1:8" x14ac:dyDescent="0.25">
      <c r="A456" s="8" t="s">
        <v>1633</v>
      </c>
      <c r="B456" s="9" t="s">
        <v>1643</v>
      </c>
      <c r="C456" s="8" t="s">
        <v>1644</v>
      </c>
      <c r="D456" s="8" t="s">
        <v>1645</v>
      </c>
      <c r="E456" s="8" t="s">
        <v>1646</v>
      </c>
      <c r="F456" s="8" t="s">
        <v>1647</v>
      </c>
      <c r="G456" s="10">
        <v>3826</v>
      </c>
      <c r="H456" s="10">
        <v>3500</v>
      </c>
    </row>
    <row r="457" spans="1:8" x14ac:dyDescent="0.25">
      <c r="A457" s="8" t="s">
        <v>1633</v>
      </c>
      <c r="B457" s="9" t="s">
        <v>1648</v>
      </c>
      <c r="C457" s="8" t="s">
        <v>1649</v>
      </c>
      <c r="D457" s="8" t="s">
        <v>1650</v>
      </c>
      <c r="E457" s="8" t="s">
        <v>1651</v>
      </c>
      <c r="F457" s="8" t="s">
        <v>1652</v>
      </c>
      <c r="G457" s="10">
        <v>52500</v>
      </c>
      <c r="H457" s="10">
        <v>0</v>
      </c>
    </row>
    <row r="458" spans="1:8" x14ac:dyDescent="0.25">
      <c r="A458" s="8" t="s">
        <v>1633</v>
      </c>
      <c r="B458" s="9" t="s">
        <v>1648</v>
      </c>
      <c r="C458" s="8" t="s">
        <v>1653</v>
      </c>
      <c r="D458" s="8" t="s">
        <v>1654</v>
      </c>
      <c r="E458" s="8" t="s">
        <v>1655</v>
      </c>
      <c r="F458" s="8" t="s">
        <v>1652</v>
      </c>
      <c r="G458" s="10">
        <v>57424</v>
      </c>
      <c r="H458" s="10">
        <v>57500</v>
      </c>
    </row>
    <row r="459" spans="1:8" x14ac:dyDescent="0.25">
      <c r="A459" s="8" t="s">
        <v>1633</v>
      </c>
      <c r="B459" s="9" t="s">
        <v>1648</v>
      </c>
      <c r="C459" s="8" t="s">
        <v>1656</v>
      </c>
      <c r="D459" s="8" t="s">
        <v>1657</v>
      </c>
      <c r="E459" s="8" t="s">
        <v>1658</v>
      </c>
      <c r="F459" s="8" t="s">
        <v>1652</v>
      </c>
      <c r="G459" s="10">
        <v>84000</v>
      </c>
      <c r="H459" s="10">
        <v>84000</v>
      </c>
    </row>
    <row r="460" spans="1:8" x14ac:dyDescent="0.25">
      <c r="A460" s="8" t="s">
        <v>1633</v>
      </c>
      <c r="B460" s="9" t="s">
        <v>1648</v>
      </c>
      <c r="C460" s="8" t="s">
        <v>1659</v>
      </c>
      <c r="D460" s="8" t="s">
        <v>1660</v>
      </c>
      <c r="E460" s="8" t="s">
        <v>1661</v>
      </c>
      <c r="F460" s="8" t="s">
        <v>1652</v>
      </c>
      <c r="G460" s="10">
        <v>115000</v>
      </c>
      <c r="H460" s="10">
        <v>0</v>
      </c>
    </row>
    <row r="461" spans="1:8" x14ac:dyDescent="0.25">
      <c r="A461" s="8" t="s">
        <v>1633</v>
      </c>
      <c r="B461" s="9" t="s">
        <v>1648</v>
      </c>
      <c r="C461" s="8" t="s">
        <v>1662</v>
      </c>
      <c r="D461" s="8" t="s">
        <v>1663</v>
      </c>
      <c r="E461" s="8" t="s">
        <v>1664</v>
      </c>
      <c r="F461" s="8" t="s">
        <v>1652</v>
      </c>
      <c r="G461" s="10">
        <v>200000</v>
      </c>
      <c r="H461" s="10">
        <v>0</v>
      </c>
    </row>
    <row r="462" spans="1:8" x14ac:dyDescent="0.25">
      <c r="A462" s="8" t="s">
        <v>1633</v>
      </c>
      <c r="B462" s="9" t="s">
        <v>1665</v>
      </c>
      <c r="C462" s="8" t="s">
        <v>1666</v>
      </c>
      <c r="D462" s="8" t="s">
        <v>1667</v>
      </c>
      <c r="E462" s="8" t="s">
        <v>1668</v>
      </c>
      <c r="F462" s="8" t="s">
        <v>1669</v>
      </c>
      <c r="G462" s="10">
        <v>20000</v>
      </c>
      <c r="H462" s="10">
        <v>20000</v>
      </c>
    </row>
    <row r="463" spans="1:8" x14ac:dyDescent="0.25">
      <c r="A463" s="8" t="s">
        <v>1633</v>
      </c>
      <c r="B463" s="9" t="s">
        <v>1665</v>
      </c>
      <c r="C463" s="8" t="s">
        <v>1670</v>
      </c>
      <c r="D463" s="8" t="s">
        <v>1671</v>
      </c>
      <c r="E463" s="8" t="s">
        <v>1672</v>
      </c>
      <c r="F463" s="8" t="s">
        <v>1669</v>
      </c>
      <c r="G463" s="10">
        <v>193000</v>
      </c>
      <c r="H463" s="10">
        <v>0</v>
      </c>
    </row>
    <row r="464" spans="1:8" x14ac:dyDescent="0.25">
      <c r="A464" s="8" t="s">
        <v>1633</v>
      </c>
      <c r="B464" s="9" t="s">
        <v>1673</v>
      </c>
      <c r="C464" s="8" t="s">
        <v>1674</v>
      </c>
      <c r="D464" s="8" t="s">
        <v>1675</v>
      </c>
      <c r="E464" s="8" t="s">
        <v>1676</v>
      </c>
      <c r="F464" s="8" t="s">
        <v>1677</v>
      </c>
      <c r="G464" s="10">
        <v>74000</v>
      </c>
      <c r="H464" s="10">
        <v>33500</v>
      </c>
    </row>
    <row r="465" spans="1:8" x14ac:dyDescent="0.25">
      <c r="A465" s="8" t="s">
        <v>1633</v>
      </c>
      <c r="B465" s="9" t="s">
        <v>1678</v>
      </c>
      <c r="C465" s="8" t="s">
        <v>1679</v>
      </c>
      <c r="D465" s="8" t="s">
        <v>1680</v>
      </c>
      <c r="E465" s="8" t="s">
        <v>1681</v>
      </c>
      <c r="F465" s="8" t="s">
        <v>1682</v>
      </c>
      <c r="G465" s="10">
        <v>150000</v>
      </c>
      <c r="H465" s="10">
        <v>0</v>
      </c>
    </row>
    <row r="466" spans="1:8" x14ac:dyDescent="0.25">
      <c r="A466" s="8" t="s">
        <v>1633</v>
      </c>
      <c r="B466" s="9" t="s">
        <v>1683</v>
      </c>
      <c r="C466" s="8" t="s">
        <v>1684</v>
      </c>
      <c r="D466" s="8" t="s">
        <v>1685</v>
      </c>
      <c r="E466" s="8" t="s">
        <v>1686</v>
      </c>
      <c r="F466" s="8" t="s">
        <v>1687</v>
      </c>
      <c r="G466" s="11">
        <v>0</v>
      </c>
      <c r="H466" s="11">
        <v>0</v>
      </c>
    </row>
    <row r="467" spans="1:8" s="14" customFormat="1" ht="12.75" x14ac:dyDescent="0.2">
      <c r="A467" s="5" t="s">
        <v>59</v>
      </c>
      <c r="B467" s="13" t="s">
        <v>1633</v>
      </c>
      <c r="C467" s="13"/>
      <c r="D467" s="13"/>
      <c r="E467" s="13"/>
      <c r="F467" s="13"/>
      <c r="G467" s="7">
        <f>SUM(G454:G466)</f>
        <v>1150250</v>
      </c>
      <c r="H467" s="7">
        <f>SUM(H454:H466)</f>
        <v>298000</v>
      </c>
    </row>
    <row r="468" spans="1:8" s="14" customFormat="1" ht="12.75" x14ac:dyDescent="0.2">
      <c r="A468" s="5"/>
      <c r="B468" s="13"/>
      <c r="C468" s="13"/>
      <c r="D468" s="13"/>
      <c r="E468" s="13"/>
      <c r="F468" s="13"/>
      <c r="G468" s="23"/>
      <c r="H468" s="23"/>
    </row>
    <row r="469" spans="1:8" x14ac:dyDescent="0.25">
      <c r="A469" s="8" t="s">
        <v>1688</v>
      </c>
      <c r="B469" s="9" t="s">
        <v>1689</v>
      </c>
      <c r="C469" s="8" t="s">
        <v>1690</v>
      </c>
      <c r="D469" s="8" t="s">
        <v>1691</v>
      </c>
      <c r="E469" s="8" t="s">
        <v>1692</v>
      </c>
      <c r="F469" s="8" t="s">
        <v>1693</v>
      </c>
      <c r="G469" s="15">
        <v>23000</v>
      </c>
      <c r="H469" s="15">
        <v>0</v>
      </c>
    </row>
    <row r="470" spans="1:8" x14ac:dyDescent="0.25">
      <c r="A470" s="8" t="s">
        <v>1688</v>
      </c>
      <c r="B470" s="9" t="s">
        <v>1689</v>
      </c>
      <c r="C470" s="8" t="s">
        <v>1694</v>
      </c>
      <c r="D470" s="8" t="s">
        <v>1695</v>
      </c>
      <c r="E470" s="8" t="s">
        <v>1696</v>
      </c>
      <c r="F470" s="8" t="s">
        <v>1693</v>
      </c>
      <c r="G470" s="10">
        <v>31000</v>
      </c>
      <c r="H470" s="10">
        <v>20000</v>
      </c>
    </row>
    <row r="471" spans="1:8" x14ac:dyDescent="0.25">
      <c r="A471" s="8" t="s">
        <v>1688</v>
      </c>
      <c r="B471" s="9" t="s">
        <v>1689</v>
      </c>
      <c r="C471" s="8" t="s">
        <v>1697</v>
      </c>
      <c r="D471" s="8" t="s">
        <v>1698</v>
      </c>
      <c r="E471" s="8" t="s">
        <v>1692</v>
      </c>
      <c r="F471" s="8" t="s">
        <v>1693</v>
      </c>
      <c r="G471" s="10">
        <v>38000</v>
      </c>
      <c r="H471" s="10">
        <v>38000</v>
      </c>
    </row>
    <row r="472" spans="1:8" x14ac:dyDescent="0.25">
      <c r="A472" s="8" t="s">
        <v>1688</v>
      </c>
      <c r="B472" s="9" t="s">
        <v>1699</v>
      </c>
      <c r="C472" s="8" t="s">
        <v>1700</v>
      </c>
      <c r="D472" s="8" t="s">
        <v>1701</v>
      </c>
      <c r="E472" s="8" t="s">
        <v>1702</v>
      </c>
      <c r="F472" s="8" t="s">
        <v>1703</v>
      </c>
      <c r="G472" s="10">
        <v>70000</v>
      </c>
      <c r="H472" s="10">
        <v>0</v>
      </c>
    </row>
    <row r="473" spans="1:8" x14ac:dyDescent="0.25">
      <c r="A473" s="8" t="s">
        <v>1688</v>
      </c>
      <c r="B473" s="9" t="s">
        <v>1699</v>
      </c>
      <c r="C473" s="8" t="s">
        <v>1704</v>
      </c>
      <c r="D473" s="8" t="s">
        <v>1705</v>
      </c>
      <c r="E473" s="8" t="s">
        <v>1706</v>
      </c>
      <c r="F473" s="8" t="s">
        <v>1703</v>
      </c>
      <c r="G473" s="10">
        <v>136139</v>
      </c>
      <c r="H473" s="10">
        <v>128000</v>
      </c>
    </row>
    <row r="474" spans="1:8" x14ac:dyDescent="0.25">
      <c r="A474" s="8" t="s">
        <v>1688</v>
      </c>
      <c r="B474" s="9" t="s">
        <v>1699</v>
      </c>
      <c r="C474" s="8" t="s">
        <v>1707</v>
      </c>
      <c r="D474" s="8" t="s">
        <v>1708</v>
      </c>
      <c r="E474" s="8" t="s">
        <v>1709</v>
      </c>
      <c r="F474" s="8" t="s">
        <v>1703</v>
      </c>
      <c r="G474" s="10">
        <v>150000</v>
      </c>
      <c r="H474" s="10">
        <v>0</v>
      </c>
    </row>
    <row r="475" spans="1:8" x14ac:dyDescent="0.25">
      <c r="A475" s="8" t="s">
        <v>1688</v>
      </c>
      <c r="B475" s="9" t="s">
        <v>1710</v>
      </c>
      <c r="C475" s="8" t="s">
        <v>1711</v>
      </c>
      <c r="D475" s="8" t="s">
        <v>1712</v>
      </c>
      <c r="E475" s="8" t="s">
        <v>1713</v>
      </c>
      <c r="F475" s="8" t="s">
        <v>1714</v>
      </c>
      <c r="G475" s="10">
        <v>100000</v>
      </c>
      <c r="H475" s="10">
        <v>100000</v>
      </c>
    </row>
    <row r="476" spans="1:8" x14ac:dyDescent="0.25">
      <c r="A476" s="8" t="s">
        <v>1688</v>
      </c>
      <c r="B476" s="9" t="s">
        <v>1715</v>
      </c>
      <c r="C476" s="8" t="s">
        <v>1716</v>
      </c>
      <c r="D476" s="8" t="s">
        <v>1717</v>
      </c>
      <c r="E476" s="8" t="s">
        <v>1718</v>
      </c>
      <c r="F476" s="8" t="s">
        <v>1719</v>
      </c>
      <c r="G476" s="10">
        <v>190000</v>
      </c>
      <c r="H476" s="10">
        <v>190000</v>
      </c>
    </row>
    <row r="477" spans="1:8" x14ac:dyDescent="0.25">
      <c r="A477" s="8" t="s">
        <v>1688</v>
      </c>
      <c r="B477" s="9" t="s">
        <v>1720</v>
      </c>
      <c r="C477" s="8" t="s">
        <v>1721</v>
      </c>
      <c r="D477" s="8" t="s">
        <v>1722</v>
      </c>
      <c r="E477" s="8" t="s">
        <v>1723</v>
      </c>
      <c r="F477" s="8" t="s">
        <v>1724</v>
      </c>
      <c r="G477" s="10">
        <v>190754</v>
      </c>
      <c r="H477" s="10">
        <v>0</v>
      </c>
    </row>
    <row r="478" spans="1:8" x14ac:dyDescent="0.25">
      <c r="A478" s="8" t="s">
        <v>1688</v>
      </c>
      <c r="B478" s="9" t="s">
        <v>1725</v>
      </c>
      <c r="C478" s="8" t="s">
        <v>1726</v>
      </c>
      <c r="D478" s="8" t="s">
        <v>1281</v>
      </c>
      <c r="E478" s="8" t="s">
        <v>1727</v>
      </c>
      <c r="F478" s="8" t="s">
        <v>1728</v>
      </c>
      <c r="G478" s="10">
        <v>116807</v>
      </c>
      <c r="H478" s="10">
        <v>65000</v>
      </c>
    </row>
    <row r="479" spans="1:8" x14ac:dyDescent="0.25">
      <c r="A479" s="8" t="s">
        <v>1688</v>
      </c>
      <c r="B479" s="9" t="s">
        <v>1725</v>
      </c>
      <c r="C479" s="8" t="s">
        <v>1729</v>
      </c>
      <c r="D479" s="8" t="s">
        <v>1730</v>
      </c>
      <c r="E479" s="8" t="s">
        <v>1731</v>
      </c>
      <c r="F479" s="8" t="s">
        <v>1728</v>
      </c>
      <c r="G479" s="10">
        <v>160000</v>
      </c>
      <c r="H479" s="10">
        <v>0</v>
      </c>
    </row>
    <row r="480" spans="1:8" x14ac:dyDescent="0.25">
      <c r="A480" s="8" t="s">
        <v>1688</v>
      </c>
      <c r="B480" s="9" t="s">
        <v>1732</v>
      </c>
      <c r="C480" s="8" t="s">
        <v>1733</v>
      </c>
      <c r="D480" s="8" t="s">
        <v>1734</v>
      </c>
      <c r="E480" s="8" t="s">
        <v>1735</v>
      </c>
      <c r="F480" s="8" t="s">
        <v>1736</v>
      </c>
      <c r="G480" s="10">
        <v>70000</v>
      </c>
      <c r="H480" s="10">
        <v>0</v>
      </c>
    </row>
    <row r="481" spans="1:8" x14ac:dyDescent="0.25">
      <c r="A481" s="8" t="s">
        <v>1688</v>
      </c>
      <c r="B481" s="9" t="s">
        <v>1732</v>
      </c>
      <c r="C481" s="8" t="s">
        <v>1737</v>
      </c>
      <c r="D481" s="8" t="s">
        <v>1738</v>
      </c>
      <c r="E481" s="8" t="s">
        <v>1739</v>
      </c>
      <c r="F481" s="8" t="s">
        <v>1736</v>
      </c>
      <c r="G481" s="10">
        <v>98547</v>
      </c>
      <c r="H481" s="10">
        <v>98500</v>
      </c>
    </row>
    <row r="482" spans="1:8" x14ac:dyDescent="0.25">
      <c r="A482" s="8" t="s">
        <v>1688</v>
      </c>
      <c r="B482" s="9" t="s">
        <v>1732</v>
      </c>
      <c r="C482" s="8" t="s">
        <v>1740</v>
      </c>
      <c r="D482" s="8" t="s">
        <v>1741</v>
      </c>
      <c r="E482" s="8" t="s">
        <v>1742</v>
      </c>
      <c r="F482" s="8" t="s">
        <v>1736</v>
      </c>
      <c r="G482" s="10">
        <v>145387</v>
      </c>
      <c r="H482" s="10">
        <v>0</v>
      </c>
    </row>
    <row r="483" spans="1:8" x14ac:dyDescent="0.25">
      <c r="A483" s="8" t="s">
        <v>1688</v>
      </c>
      <c r="B483" s="9" t="s">
        <v>1732</v>
      </c>
      <c r="C483" s="8" t="s">
        <v>1743</v>
      </c>
      <c r="D483" s="8" t="s">
        <v>1744</v>
      </c>
      <c r="E483" s="8" t="s">
        <v>1745</v>
      </c>
      <c r="F483" s="8" t="s">
        <v>1736</v>
      </c>
      <c r="G483" s="10">
        <v>200000</v>
      </c>
      <c r="H483" s="10">
        <v>175000</v>
      </c>
    </row>
    <row r="484" spans="1:8" x14ac:dyDescent="0.25">
      <c r="A484" s="8" t="s">
        <v>1688</v>
      </c>
      <c r="B484" s="9" t="s">
        <v>1746</v>
      </c>
      <c r="C484" s="8" t="s">
        <v>1747</v>
      </c>
      <c r="D484" s="8" t="s">
        <v>1748</v>
      </c>
      <c r="E484" s="8" t="s">
        <v>1749</v>
      </c>
      <c r="F484" s="8" t="s">
        <v>1750</v>
      </c>
      <c r="G484" s="10">
        <v>0</v>
      </c>
      <c r="H484" s="10">
        <v>0</v>
      </c>
    </row>
    <row r="485" spans="1:8" x14ac:dyDescent="0.25">
      <c r="A485" s="8" t="s">
        <v>1688</v>
      </c>
      <c r="B485" s="9" t="s">
        <v>1746</v>
      </c>
      <c r="C485" s="8" t="s">
        <v>1751</v>
      </c>
      <c r="D485" s="8" t="s">
        <v>1752</v>
      </c>
      <c r="E485" s="8" t="s">
        <v>1753</v>
      </c>
      <c r="F485" s="8" t="s">
        <v>1750</v>
      </c>
      <c r="G485" s="10">
        <v>72000</v>
      </c>
      <c r="H485" s="10">
        <v>0</v>
      </c>
    </row>
    <row r="486" spans="1:8" x14ac:dyDescent="0.25">
      <c r="A486" s="8" t="s">
        <v>1688</v>
      </c>
      <c r="B486" s="9" t="s">
        <v>1746</v>
      </c>
      <c r="C486" s="8" t="s">
        <v>1754</v>
      </c>
      <c r="D486" s="8" t="s">
        <v>1755</v>
      </c>
      <c r="E486" s="8" t="s">
        <v>1756</v>
      </c>
      <c r="F486" s="8" t="s">
        <v>1750</v>
      </c>
      <c r="G486" s="10">
        <v>100000</v>
      </c>
      <c r="H486" s="10">
        <v>0</v>
      </c>
    </row>
    <row r="487" spans="1:8" x14ac:dyDescent="0.25">
      <c r="A487" s="8" t="s">
        <v>1688</v>
      </c>
      <c r="B487" s="9" t="s">
        <v>1757</v>
      </c>
      <c r="C487" s="8" t="s">
        <v>1758</v>
      </c>
      <c r="D487" s="8" t="s">
        <v>1759</v>
      </c>
      <c r="E487" s="8" t="s">
        <v>1760</v>
      </c>
      <c r="F487" s="8" t="s">
        <v>1761</v>
      </c>
      <c r="G487" s="10">
        <v>64750</v>
      </c>
      <c r="H487" s="10">
        <v>0</v>
      </c>
    </row>
    <row r="488" spans="1:8" x14ac:dyDescent="0.25">
      <c r="A488" s="8" t="s">
        <v>1688</v>
      </c>
      <c r="B488" s="9" t="s">
        <v>1757</v>
      </c>
      <c r="C488" s="8" t="s">
        <v>1762</v>
      </c>
      <c r="D488" s="8" t="s">
        <v>1763</v>
      </c>
      <c r="E488" s="8" t="s">
        <v>1764</v>
      </c>
      <c r="F488" s="8" t="s">
        <v>1761</v>
      </c>
      <c r="G488" s="10">
        <v>100000</v>
      </c>
      <c r="H488" s="10">
        <v>0</v>
      </c>
    </row>
    <row r="489" spans="1:8" x14ac:dyDescent="0.25">
      <c r="A489" s="8" t="s">
        <v>1688</v>
      </c>
      <c r="B489" s="9" t="s">
        <v>1757</v>
      </c>
      <c r="C489" s="8" t="s">
        <v>1765</v>
      </c>
      <c r="D489" s="8" t="s">
        <v>1766</v>
      </c>
      <c r="E489" s="8" t="s">
        <v>1767</v>
      </c>
      <c r="F489" s="8" t="s">
        <v>1761</v>
      </c>
      <c r="G489" s="10">
        <v>144750</v>
      </c>
      <c r="H489" s="10">
        <v>0</v>
      </c>
    </row>
    <row r="490" spans="1:8" x14ac:dyDescent="0.25">
      <c r="A490" s="8" t="s">
        <v>1688</v>
      </c>
      <c r="B490" s="9" t="s">
        <v>1768</v>
      </c>
      <c r="C490" s="8" t="s">
        <v>1769</v>
      </c>
      <c r="D490" s="8" t="s">
        <v>1770</v>
      </c>
      <c r="E490" s="8" t="s">
        <v>1771</v>
      </c>
      <c r="F490" s="8" t="s">
        <v>1772</v>
      </c>
      <c r="G490" s="10">
        <v>80000</v>
      </c>
      <c r="H490" s="10">
        <v>0</v>
      </c>
    </row>
    <row r="491" spans="1:8" x14ac:dyDescent="0.25">
      <c r="A491" s="8" t="s">
        <v>1688</v>
      </c>
      <c r="B491" s="9" t="s">
        <v>1768</v>
      </c>
      <c r="C491" s="8" t="s">
        <v>1773</v>
      </c>
      <c r="D491" s="8" t="s">
        <v>1774</v>
      </c>
      <c r="E491" s="8" t="s">
        <v>1775</v>
      </c>
      <c r="F491" s="8" t="s">
        <v>1772</v>
      </c>
      <c r="G491" s="10">
        <v>118000</v>
      </c>
      <c r="H491" s="10">
        <v>0</v>
      </c>
    </row>
    <row r="492" spans="1:8" x14ac:dyDescent="0.25">
      <c r="A492" s="8" t="s">
        <v>1688</v>
      </c>
      <c r="B492" s="9" t="s">
        <v>1776</v>
      </c>
      <c r="C492" s="8" t="s">
        <v>1777</v>
      </c>
      <c r="D492" s="8" t="s">
        <v>1778</v>
      </c>
      <c r="E492" s="8" t="s">
        <v>1779</v>
      </c>
      <c r="F492" s="8" t="s">
        <v>1780</v>
      </c>
      <c r="G492" s="10">
        <v>55000</v>
      </c>
      <c r="H492" s="10">
        <v>38000</v>
      </c>
    </row>
    <row r="493" spans="1:8" x14ac:dyDescent="0.25">
      <c r="A493" s="8" t="s">
        <v>1688</v>
      </c>
      <c r="B493" s="9" t="s">
        <v>1776</v>
      </c>
      <c r="C493" s="8" t="s">
        <v>1781</v>
      </c>
      <c r="D493" s="8" t="s">
        <v>1782</v>
      </c>
      <c r="E493" s="8" t="s">
        <v>1783</v>
      </c>
      <c r="F493" s="8" t="s">
        <v>1780</v>
      </c>
      <c r="G493" s="10">
        <v>65300</v>
      </c>
      <c r="H493" s="10">
        <v>40000</v>
      </c>
    </row>
    <row r="494" spans="1:8" x14ac:dyDescent="0.25">
      <c r="A494" s="8" t="s">
        <v>1688</v>
      </c>
      <c r="B494" s="9" t="s">
        <v>1776</v>
      </c>
      <c r="C494" s="8" t="s">
        <v>1784</v>
      </c>
      <c r="D494" s="8" t="s">
        <v>1785</v>
      </c>
      <c r="E494" s="8" t="s">
        <v>1786</v>
      </c>
      <c r="F494" s="8" t="s">
        <v>1780</v>
      </c>
      <c r="G494" s="10">
        <v>136500</v>
      </c>
      <c r="H494" s="10">
        <v>0</v>
      </c>
    </row>
    <row r="495" spans="1:8" x14ac:dyDescent="0.25">
      <c r="A495" s="8" t="s">
        <v>1688</v>
      </c>
      <c r="B495" s="9" t="s">
        <v>1787</v>
      </c>
      <c r="C495" s="8" t="s">
        <v>1788</v>
      </c>
      <c r="D495" s="8" t="s">
        <v>1789</v>
      </c>
      <c r="E495" s="8" t="s">
        <v>1790</v>
      </c>
      <c r="F495" s="8" t="s">
        <v>1791</v>
      </c>
      <c r="G495" s="10">
        <v>0</v>
      </c>
      <c r="H495" s="10">
        <v>0</v>
      </c>
    </row>
    <row r="496" spans="1:8" x14ac:dyDescent="0.25">
      <c r="A496" s="8" t="s">
        <v>1688</v>
      </c>
      <c r="B496" s="9" t="s">
        <v>1787</v>
      </c>
      <c r="C496" s="8" t="s">
        <v>1792</v>
      </c>
      <c r="D496" s="8" t="s">
        <v>1793</v>
      </c>
      <c r="E496" s="8" t="s">
        <v>1794</v>
      </c>
      <c r="F496" s="8" t="s">
        <v>1791</v>
      </c>
      <c r="G496" s="10">
        <v>28500</v>
      </c>
      <c r="H496" s="10">
        <v>15000</v>
      </c>
    </row>
    <row r="497" spans="1:8" x14ac:dyDescent="0.25">
      <c r="A497" s="8" t="s">
        <v>1688</v>
      </c>
      <c r="B497" s="9" t="s">
        <v>1787</v>
      </c>
      <c r="C497" s="8" t="s">
        <v>1795</v>
      </c>
      <c r="D497" s="8" t="s">
        <v>1796</v>
      </c>
      <c r="E497" s="8" t="s">
        <v>1797</v>
      </c>
      <c r="F497" s="8" t="s">
        <v>1791</v>
      </c>
      <c r="G497" s="10">
        <v>200000</v>
      </c>
      <c r="H497" s="10">
        <v>0</v>
      </c>
    </row>
    <row r="498" spans="1:8" x14ac:dyDescent="0.25">
      <c r="A498" s="8" t="s">
        <v>1688</v>
      </c>
      <c r="B498" s="9" t="s">
        <v>1798</v>
      </c>
      <c r="C498" s="8" t="s">
        <v>1799</v>
      </c>
      <c r="D498" s="8" t="s">
        <v>1800</v>
      </c>
      <c r="E498" s="8" t="s">
        <v>1801</v>
      </c>
      <c r="F498" s="8" t="s">
        <v>1802</v>
      </c>
      <c r="G498" s="11">
        <v>32000</v>
      </c>
      <c r="H498" s="11">
        <v>0</v>
      </c>
    </row>
    <row r="499" spans="1:8" s="14" customFormat="1" ht="12.75" x14ac:dyDescent="0.2">
      <c r="A499" s="5" t="s">
        <v>59</v>
      </c>
      <c r="B499" s="13" t="s">
        <v>1688</v>
      </c>
      <c r="C499" s="13"/>
      <c r="D499" s="13"/>
      <c r="E499" s="13"/>
      <c r="F499" s="13"/>
      <c r="G499" s="7">
        <f>SUM(G469:G498)</f>
        <v>2916434</v>
      </c>
      <c r="H499" s="7">
        <f>SUM(H469:H498)</f>
        <v>907500</v>
      </c>
    </row>
    <row r="500" spans="1:8" s="14" customFormat="1" ht="12.75" x14ac:dyDescent="0.2">
      <c r="A500" s="5"/>
      <c r="B500" s="13"/>
      <c r="C500" s="13"/>
      <c r="D500" s="13"/>
      <c r="E500" s="13"/>
      <c r="F500" s="13"/>
      <c r="G500" s="23"/>
      <c r="H500" s="23"/>
    </row>
    <row r="501" spans="1:8" x14ac:dyDescent="0.25">
      <c r="A501" s="8" t="s">
        <v>1803</v>
      </c>
      <c r="B501" s="9" t="s">
        <v>1804</v>
      </c>
      <c r="C501" s="8" t="s">
        <v>1805</v>
      </c>
      <c r="D501" s="8" t="s">
        <v>1806</v>
      </c>
      <c r="E501" s="8" t="s">
        <v>1807</v>
      </c>
      <c r="F501" s="8" t="s">
        <v>1808</v>
      </c>
      <c r="G501" s="15">
        <v>120000</v>
      </c>
      <c r="H501" s="15">
        <v>0</v>
      </c>
    </row>
    <row r="502" spans="1:8" x14ac:dyDescent="0.25">
      <c r="A502" s="8" t="s">
        <v>1803</v>
      </c>
      <c r="B502" s="9" t="s">
        <v>1804</v>
      </c>
      <c r="C502" s="8" t="s">
        <v>1809</v>
      </c>
      <c r="D502" s="8" t="s">
        <v>1810</v>
      </c>
      <c r="E502" s="8" t="s">
        <v>1811</v>
      </c>
      <c r="F502" s="8" t="s">
        <v>1808</v>
      </c>
      <c r="G502" s="10">
        <v>147675</v>
      </c>
      <c r="H502" s="10">
        <v>0</v>
      </c>
    </row>
    <row r="503" spans="1:8" x14ac:dyDescent="0.25">
      <c r="A503" s="8" t="s">
        <v>1803</v>
      </c>
      <c r="B503" s="9" t="s">
        <v>1804</v>
      </c>
      <c r="C503" s="8" t="s">
        <v>1812</v>
      </c>
      <c r="D503" s="8" t="s">
        <v>1813</v>
      </c>
      <c r="E503" s="8" t="s">
        <v>1814</v>
      </c>
      <c r="F503" s="8" t="s">
        <v>1808</v>
      </c>
      <c r="G503" s="10">
        <v>156259</v>
      </c>
      <c r="H503" s="10">
        <v>118000</v>
      </c>
    </row>
    <row r="504" spans="1:8" x14ac:dyDescent="0.25">
      <c r="A504" s="8" t="s">
        <v>1803</v>
      </c>
      <c r="B504" s="9" t="s">
        <v>1804</v>
      </c>
      <c r="C504" s="8" t="s">
        <v>1815</v>
      </c>
      <c r="D504" s="8" t="s">
        <v>1816</v>
      </c>
      <c r="E504" s="8" t="s">
        <v>1817</v>
      </c>
      <c r="F504" s="8" t="s">
        <v>1808</v>
      </c>
      <c r="G504" s="10">
        <v>163325</v>
      </c>
      <c r="H504" s="10">
        <v>115000</v>
      </c>
    </row>
    <row r="505" spans="1:8" x14ac:dyDescent="0.25">
      <c r="A505" s="8" t="s">
        <v>1803</v>
      </c>
      <c r="B505" s="9" t="s">
        <v>1818</v>
      </c>
      <c r="C505" s="8" t="s">
        <v>1819</v>
      </c>
      <c r="D505" s="8" t="s">
        <v>1820</v>
      </c>
      <c r="E505" s="8" t="s">
        <v>1821</v>
      </c>
      <c r="F505" s="8" t="s">
        <v>1822</v>
      </c>
      <c r="G505" s="10">
        <v>132000</v>
      </c>
      <c r="H505" s="10">
        <v>0</v>
      </c>
    </row>
    <row r="506" spans="1:8" x14ac:dyDescent="0.25">
      <c r="A506" s="8" t="s">
        <v>1803</v>
      </c>
      <c r="B506" s="9" t="s">
        <v>1823</v>
      </c>
      <c r="C506" s="8" t="s">
        <v>1824</v>
      </c>
      <c r="D506" s="8" t="s">
        <v>1825</v>
      </c>
      <c r="E506" s="8" t="s">
        <v>1826</v>
      </c>
      <c r="F506" s="8" t="s">
        <v>1827</v>
      </c>
      <c r="G506" s="10">
        <v>159000</v>
      </c>
      <c r="H506" s="10">
        <v>0</v>
      </c>
    </row>
    <row r="507" spans="1:8" x14ac:dyDescent="0.25">
      <c r="A507" s="8" t="s">
        <v>1803</v>
      </c>
      <c r="B507" s="9" t="s">
        <v>1828</v>
      </c>
      <c r="C507" s="8" t="s">
        <v>1829</v>
      </c>
      <c r="D507" s="8" t="s">
        <v>1830</v>
      </c>
      <c r="E507" s="8" t="s">
        <v>1831</v>
      </c>
      <c r="F507" s="8" t="s">
        <v>1832</v>
      </c>
      <c r="G507" s="10">
        <v>46000</v>
      </c>
      <c r="H507" s="10">
        <v>46000</v>
      </c>
    </row>
    <row r="508" spans="1:8" x14ac:dyDescent="0.25">
      <c r="A508" s="8" t="s">
        <v>1803</v>
      </c>
      <c r="B508" s="9" t="s">
        <v>1828</v>
      </c>
      <c r="C508" s="8" t="s">
        <v>1833</v>
      </c>
      <c r="D508" s="8" t="s">
        <v>1834</v>
      </c>
      <c r="E508" s="8" t="s">
        <v>1835</v>
      </c>
      <c r="F508" s="8" t="s">
        <v>1832</v>
      </c>
      <c r="G508" s="10">
        <v>88875</v>
      </c>
      <c r="H508" s="10">
        <v>80000</v>
      </c>
    </row>
    <row r="509" spans="1:8" x14ac:dyDescent="0.25">
      <c r="A509" s="8" t="s">
        <v>1803</v>
      </c>
      <c r="B509" s="9" t="s">
        <v>1836</v>
      </c>
      <c r="C509" s="8" t="s">
        <v>1837</v>
      </c>
      <c r="D509" s="8" t="s">
        <v>1838</v>
      </c>
      <c r="E509" s="8" t="s">
        <v>1839</v>
      </c>
      <c r="F509" s="8" t="s">
        <v>1840</v>
      </c>
      <c r="G509" s="10">
        <v>110000</v>
      </c>
      <c r="H509" s="10">
        <v>0</v>
      </c>
    </row>
    <row r="510" spans="1:8" x14ac:dyDescent="0.25">
      <c r="A510" s="8" t="s">
        <v>1803</v>
      </c>
      <c r="B510" s="9" t="s">
        <v>1841</v>
      </c>
      <c r="C510" s="8" t="s">
        <v>1842</v>
      </c>
      <c r="D510" s="8" t="s">
        <v>1843</v>
      </c>
      <c r="E510" s="8" t="s">
        <v>1844</v>
      </c>
      <c r="F510" s="8" t="s">
        <v>1845</v>
      </c>
      <c r="G510" s="10">
        <v>65000</v>
      </c>
      <c r="H510" s="10">
        <v>65000</v>
      </c>
    </row>
    <row r="511" spans="1:8" x14ac:dyDescent="0.25">
      <c r="A511" s="8" t="s">
        <v>1803</v>
      </c>
      <c r="B511" s="9" t="s">
        <v>1846</v>
      </c>
      <c r="C511" s="8" t="s">
        <v>1847</v>
      </c>
      <c r="D511" s="8" t="s">
        <v>1848</v>
      </c>
      <c r="E511" s="8" t="s">
        <v>1849</v>
      </c>
      <c r="F511" s="8" t="s">
        <v>1850</v>
      </c>
      <c r="G511" s="10">
        <v>65000</v>
      </c>
      <c r="H511" s="10">
        <v>0</v>
      </c>
    </row>
    <row r="512" spans="1:8" x14ac:dyDescent="0.25">
      <c r="A512" s="8" t="s">
        <v>1803</v>
      </c>
      <c r="B512" s="9" t="s">
        <v>1846</v>
      </c>
      <c r="C512" s="8" t="s">
        <v>1851</v>
      </c>
      <c r="D512" s="8" t="s">
        <v>1852</v>
      </c>
      <c r="E512" s="8" t="s">
        <v>1853</v>
      </c>
      <c r="F512" s="8" t="s">
        <v>1850</v>
      </c>
      <c r="G512" s="10">
        <v>108000</v>
      </c>
      <c r="H512" s="10">
        <v>108000</v>
      </c>
    </row>
    <row r="513" spans="1:8" x14ac:dyDescent="0.25">
      <c r="A513" s="8" t="s">
        <v>1803</v>
      </c>
      <c r="B513" s="9" t="s">
        <v>1846</v>
      </c>
      <c r="C513" s="8" t="s">
        <v>1854</v>
      </c>
      <c r="D513" s="8" t="s">
        <v>1855</v>
      </c>
      <c r="E513" s="8" t="s">
        <v>1856</v>
      </c>
      <c r="F513" s="8" t="s">
        <v>1850</v>
      </c>
      <c r="G513" s="10">
        <v>114125</v>
      </c>
      <c r="H513" s="10">
        <v>0</v>
      </c>
    </row>
    <row r="514" spans="1:8" x14ac:dyDescent="0.25">
      <c r="A514" s="8" t="s">
        <v>1803</v>
      </c>
      <c r="B514" s="9" t="s">
        <v>1857</v>
      </c>
      <c r="C514" s="8" t="s">
        <v>1858</v>
      </c>
      <c r="D514" s="8" t="s">
        <v>1859</v>
      </c>
      <c r="E514" s="8" t="s">
        <v>1860</v>
      </c>
      <c r="F514" s="8" t="s">
        <v>1861</v>
      </c>
      <c r="G514" s="10">
        <v>85000</v>
      </c>
      <c r="H514" s="10">
        <v>0</v>
      </c>
    </row>
    <row r="515" spans="1:8" x14ac:dyDescent="0.25">
      <c r="A515" s="8" t="s">
        <v>1803</v>
      </c>
      <c r="B515" s="9" t="s">
        <v>1857</v>
      </c>
      <c r="C515" s="8" t="s">
        <v>1862</v>
      </c>
      <c r="D515" s="8" t="s">
        <v>1863</v>
      </c>
      <c r="E515" s="8" t="s">
        <v>1864</v>
      </c>
      <c r="F515" s="8" t="s">
        <v>1861</v>
      </c>
      <c r="G515" s="10">
        <v>140500</v>
      </c>
      <c r="H515" s="10">
        <v>140000</v>
      </c>
    </row>
    <row r="516" spans="1:8" x14ac:dyDescent="0.25">
      <c r="A516" s="8" t="s">
        <v>1803</v>
      </c>
      <c r="B516" s="9" t="s">
        <v>1857</v>
      </c>
      <c r="C516" s="8" t="s">
        <v>1865</v>
      </c>
      <c r="D516" s="8" t="s">
        <v>1866</v>
      </c>
      <c r="E516" s="8" t="s">
        <v>1867</v>
      </c>
      <c r="F516" s="8" t="s">
        <v>1861</v>
      </c>
      <c r="G516" s="10">
        <v>149500</v>
      </c>
      <c r="H516" s="10">
        <v>0</v>
      </c>
    </row>
    <row r="517" spans="1:8" x14ac:dyDescent="0.25">
      <c r="A517" s="8" t="s">
        <v>1803</v>
      </c>
      <c r="B517" s="9" t="s">
        <v>1857</v>
      </c>
      <c r="C517" s="8" t="s">
        <v>1868</v>
      </c>
      <c r="D517" s="8" t="s">
        <v>1869</v>
      </c>
      <c r="E517" s="8" t="s">
        <v>1870</v>
      </c>
      <c r="F517" s="8" t="s">
        <v>1861</v>
      </c>
      <c r="G517" s="10">
        <v>150000</v>
      </c>
      <c r="H517" s="10">
        <v>0</v>
      </c>
    </row>
    <row r="518" spans="1:8" x14ac:dyDescent="0.25">
      <c r="A518" s="8" t="s">
        <v>1803</v>
      </c>
      <c r="B518" s="9" t="s">
        <v>1871</v>
      </c>
      <c r="C518" s="8" t="s">
        <v>1872</v>
      </c>
      <c r="D518" s="8" t="s">
        <v>1873</v>
      </c>
      <c r="E518" s="8" t="s">
        <v>1874</v>
      </c>
      <c r="F518" s="8" t="s">
        <v>1875</v>
      </c>
      <c r="G518" s="10">
        <v>110000</v>
      </c>
      <c r="H518" s="10">
        <v>110000</v>
      </c>
    </row>
    <row r="519" spans="1:8" x14ac:dyDescent="0.25">
      <c r="A519" s="8" t="s">
        <v>1803</v>
      </c>
      <c r="B519" s="9" t="s">
        <v>1871</v>
      </c>
      <c r="C519" s="8" t="s">
        <v>1876</v>
      </c>
      <c r="D519" s="8" t="s">
        <v>1877</v>
      </c>
      <c r="E519" s="8" t="s">
        <v>1878</v>
      </c>
      <c r="F519" s="8" t="s">
        <v>1875</v>
      </c>
      <c r="G519" s="10">
        <v>160000</v>
      </c>
      <c r="H519" s="10">
        <v>0</v>
      </c>
    </row>
    <row r="520" spans="1:8" x14ac:dyDescent="0.25">
      <c r="A520" s="8" t="s">
        <v>1803</v>
      </c>
      <c r="B520" s="9" t="s">
        <v>1871</v>
      </c>
      <c r="C520" s="8" t="s">
        <v>1879</v>
      </c>
      <c r="D520" s="8" t="s">
        <v>1880</v>
      </c>
      <c r="E520" s="8" t="s">
        <v>1881</v>
      </c>
      <c r="F520" s="8" t="s">
        <v>1875</v>
      </c>
      <c r="G520" s="10">
        <v>170000</v>
      </c>
      <c r="H520" s="10">
        <v>0</v>
      </c>
    </row>
    <row r="521" spans="1:8" x14ac:dyDescent="0.25">
      <c r="A521" s="8" t="s">
        <v>1803</v>
      </c>
      <c r="B521" s="9" t="s">
        <v>1871</v>
      </c>
      <c r="C521" s="8" t="s">
        <v>1882</v>
      </c>
      <c r="D521" s="8" t="s">
        <v>1883</v>
      </c>
      <c r="E521" s="8" t="s">
        <v>1884</v>
      </c>
      <c r="F521" s="8" t="s">
        <v>1875</v>
      </c>
      <c r="G521" s="10">
        <v>175000</v>
      </c>
      <c r="H521" s="10">
        <v>175000</v>
      </c>
    </row>
    <row r="522" spans="1:8" x14ac:dyDescent="0.25">
      <c r="A522" s="8" t="s">
        <v>1803</v>
      </c>
      <c r="B522" s="9" t="s">
        <v>1885</v>
      </c>
      <c r="C522" s="8" t="s">
        <v>1886</v>
      </c>
      <c r="D522" s="8" t="s">
        <v>1887</v>
      </c>
      <c r="E522" s="8" t="s">
        <v>1888</v>
      </c>
      <c r="F522" s="8" t="s">
        <v>1889</v>
      </c>
      <c r="G522" s="10">
        <v>50000</v>
      </c>
      <c r="H522" s="10">
        <v>0</v>
      </c>
    </row>
    <row r="523" spans="1:8" x14ac:dyDescent="0.25">
      <c r="A523" s="8" t="s">
        <v>1803</v>
      </c>
      <c r="B523" s="9" t="s">
        <v>1885</v>
      </c>
      <c r="C523" s="8" t="s">
        <v>1890</v>
      </c>
      <c r="D523" s="8" t="s">
        <v>1891</v>
      </c>
      <c r="E523" s="8" t="s">
        <v>1892</v>
      </c>
      <c r="F523" s="8" t="s">
        <v>1889</v>
      </c>
      <c r="G523" s="10">
        <v>160125</v>
      </c>
      <c r="H523" s="10">
        <v>0</v>
      </c>
    </row>
    <row r="524" spans="1:8" x14ac:dyDescent="0.25">
      <c r="A524" s="8" t="s">
        <v>1803</v>
      </c>
      <c r="B524" s="9" t="s">
        <v>1893</v>
      </c>
      <c r="C524" s="8" t="s">
        <v>1894</v>
      </c>
      <c r="D524" s="8" t="s">
        <v>1895</v>
      </c>
      <c r="E524" s="8" t="s">
        <v>1896</v>
      </c>
      <c r="F524" s="8" t="s">
        <v>1897</v>
      </c>
      <c r="G524" s="10">
        <v>188000</v>
      </c>
      <c r="H524" s="10">
        <v>0</v>
      </c>
    </row>
    <row r="525" spans="1:8" x14ac:dyDescent="0.25">
      <c r="A525" s="8" t="s">
        <v>1803</v>
      </c>
      <c r="B525" s="9" t="s">
        <v>1898</v>
      </c>
      <c r="C525" s="8" t="s">
        <v>1899</v>
      </c>
      <c r="D525" s="8" t="s">
        <v>1900</v>
      </c>
      <c r="E525" s="8" t="s">
        <v>1901</v>
      </c>
      <c r="F525" s="8" t="s">
        <v>1902</v>
      </c>
      <c r="G525" s="10">
        <v>10000</v>
      </c>
      <c r="H525" s="10">
        <v>0</v>
      </c>
    </row>
    <row r="526" spans="1:8" x14ac:dyDescent="0.25">
      <c r="A526" s="8" t="s">
        <v>1803</v>
      </c>
      <c r="B526" s="9" t="s">
        <v>1898</v>
      </c>
      <c r="C526" s="8" t="s">
        <v>1903</v>
      </c>
      <c r="D526" s="8" t="s">
        <v>1904</v>
      </c>
      <c r="E526" s="8" t="s">
        <v>1905</v>
      </c>
      <c r="F526" s="8" t="s">
        <v>1902</v>
      </c>
      <c r="G526" s="10">
        <v>117000</v>
      </c>
      <c r="H526" s="10">
        <v>0</v>
      </c>
    </row>
    <row r="527" spans="1:8" x14ac:dyDescent="0.25">
      <c r="A527" s="8" t="s">
        <v>1803</v>
      </c>
      <c r="B527" s="9" t="s">
        <v>1898</v>
      </c>
      <c r="C527" s="8" t="s">
        <v>1906</v>
      </c>
      <c r="D527" s="8" t="s">
        <v>1907</v>
      </c>
      <c r="E527" s="8" t="s">
        <v>1908</v>
      </c>
      <c r="F527" s="8" t="s">
        <v>1902</v>
      </c>
      <c r="G527" s="10">
        <v>136000</v>
      </c>
      <c r="H527" s="10">
        <v>0</v>
      </c>
    </row>
    <row r="528" spans="1:8" x14ac:dyDescent="0.25">
      <c r="A528" s="8" t="s">
        <v>1803</v>
      </c>
      <c r="B528" s="9" t="s">
        <v>1898</v>
      </c>
      <c r="C528" s="8" t="s">
        <v>1909</v>
      </c>
      <c r="D528" s="8" t="s">
        <v>1910</v>
      </c>
      <c r="E528" s="8" t="s">
        <v>1911</v>
      </c>
      <c r="F528" s="8" t="s">
        <v>1902</v>
      </c>
      <c r="G528" s="10">
        <v>144450</v>
      </c>
      <c r="H528" s="10">
        <v>0</v>
      </c>
    </row>
    <row r="529" spans="1:8" x14ac:dyDescent="0.25">
      <c r="A529" s="8" t="s">
        <v>1803</v>
      </c>
      <c r="B529" s="9" t="s">
        <v>1898</v>
      </c>
      <c r="C529" s="8" t="s">
        <v>1912</v>
      </c>
      <c r="D529" s="8" t="s">
        <v>1913</v>
      </c>
      <c r="E529" s="8" t="s">
        <v>1914</v>
      </c>
      <c r="F529" s="8" t="s">
        <v>1902</v>
      </c>
      <c r="G529" s="10">
        <v>150000</v>
      </c>
      <c r="H529" s="10">
        <v>0</v>
      </c>
    </row>
    <row r="530" spans="1:8" x14ac:dyDescent="0.25">
      <c r="A530" s="8" t="s">
        <v>1803</v>
      </c>
      <c r="B530" s="9" t="s">
        <v>1898</v>
      </c>
      <c r="C530" s="8" t="s">
        <v>1915</v>
      </c>
      <c r="D530" s="8" t="s">
        <v>1916</v>
      </c>
      <c r="E530" s="8" t="s">
        <v>1917</v>
      </c>
      <c r="F530" s="8" t="s">
        <v>1902</v>
      </c>
      <c r="G530" s="10">
        <v>160000</v>
      </c>
      <c r="H530" s="10">
        <v>0</v>
      </c>
    </row>
    <row r="531" spans="1:8" x14ac:dyDescent="0.25">
      <c r="A531" s="8" t="s">
        <v>1803</v>
      </c>
      <c r="B531" s="9" t="s">
        <v>1918</v>
      </c>
      <c r="C531" s="8" t="s">
        <v>1919</v>
      </c>
      <c r="D531" s="8" t="s">
        <v>1920</v>
      </c>
      <c r="E531" s="8" t="s">
        <v>1921</v>
      </c>
      <c r="F531" s="8" t="s">
        <v>1922</v>
      </c>
      <c r="G531" s="10">
        <v>44750</v>
      </c>
      <c r="H531" s="10">
        <v>0</v>
      </c>
    </row>
    <row r="532" spans="1:8" x14ac:dyDescent="0.25">
      <c r="A532" s="8" t="s">
        <v>1803</v>
      </c>
      <c r="B532" s="9" t="s">
        <v>1923</v>
      </c>
      <c r="C532" s="8" t="s">
        <v>1924</v>
      </c>
      <c r="D532" s="8" t="s">
        <v>1925</v>
      </c>
      <c r="E532" s="8" t="s">
        <v>1926</v>
      </c>
      <c r="F532" s="8" t="s">
        <v>1927</v>
      </c>
      <c r="G532" s="10">
        <v>80000</v>
      </c>
      <c r="H532" s="10">
        <v>0</v>
      </c>
    </row>
    <row r="533" spans="1:8" x14ac:dyDescent="0.25">
      <c r="A533" s="8" t="s">
        <v>1803</v>
      </c>
      <c r="B533" s="9" t="s">
        <v>1923</v>
      </c>
      <c r="C533" s="8" t="s">
        <v>1928</v>
      </c>
      <c r="D533" s="8" t="s">
        <v>1929</v>
      </c>
      <c r="E533" s="8" t="s">
        <v>1930</v>
      </c>
      <c r="F533" s="8" t="s">
        <v>1927</v>
      </c>
      <c r="G533" s="10">
        <v>90000</v>
      </c>
      <c r="H533" s="10">
        <v>0</v>
      </c>
    </row>
    <row r="534" spans="1:8" x14ac:dyDescent="0.25">
      <c r="A534" s="8" t="s">
        <v>1803</v>
      </c>
      <c r="B534" s="9" t="s">
        <v>1923</v>
      </c>
      <c r="C534" s="8" t="s">
        <v>1931</v>
      </c>
      <c r="D534" s="8" t="s">
        <v>1932</v>
      </c>
      <c r="E534" s="8" t="s">
        <v>1933</v>
      </c>
      <c r="F534" s="8" t="s">
        <v>1927</v>
      </c>
      <c r="G534" s="10">
        <v>95000</v>
      </c>
      <c r="H534" s="10">
        <v>45000</v>
      </c>
    </row>
    <row r="535" spans="1:8" x14ac:dyDescent="0.25">
      <c r="A535" s="8" t="s">
        <v>1803</v>
      </c>
      <c r="B535" s="9" t="s">
        <v>1934</v>
      </c>
      <c r="C535" s="8" t="s">
        <v>1935</v>
      </c>
      <c r="D535" s="8" t="s">
        <v>1936</v>
      </c>
      <c r="E535" s="8" t="s">
        <v>1937</v>
      </c>
      <c r="F535" s="8" t="s">
        <v>1938</v>
      </c>
      <c r="G535" s="10">
        <v>134000</v>
      </c>
      <c r="H535" s="10">
        <v>0</v>
      </c>
    </row>
    <row r="536" spans="1:8" x14ac:dyDescent="0.25">
      <c r="A536" s="8" t="s">
        <v>1803</v>
      </c>
      <c r="B536" s="9" t="s">
        <v>1934</v>
      </c>
      <c r="C536" s="8" t="s">
        <v>1939</v>
      </c>
      <c r="D536" s="8" t="s">
        <v>1940</v>
      </c>
      <c r="E536" s="8" t="s">
        <v>1941</v>
      </c>
      <c r="F536" s="8" t="s">
        <v>1938</v>
      </c>
      <c r="G536" s="10">
        <v>182500</v>
      </c>
      <c r="H536" s="10">
        <v>0</v>
      </c>
    </row>
    <row r="537" spans="1:8" x14ac:dyDescent="0.25">
      <c r="A537" s="8" t="s">
        <v>1803</v>
      </c>
      <c r="B537" s="9" t="s">
        <v>1934</v>
      </c>
      <c r="C537" s="8" t="s">
        <v>1942</v>
      </c>
      <c r="D537" s="8" t="s">
        <v>1943</v>
      </c>
      <c r="E537" s="8" t="s">
        <v>1944</v>
      </c>
      <c r="F537" s="8" t="s">
        <v>1938</v>
      </c>
      <c r="G537" s="10">
        <v>190000</v>
      </c>
      <c r="H537" s="10">
        <v>0</v>
      </c>
    </row>
    <row r="538" spans="1:8" x14ac:dyDescent="0.25">
      <c r="A538" s="8" t="s">
        <v>1803</v>
      </c>
      <c r="B538" s="9" t="s">
        <v>1934</v>
      </c>
      <c r="C538" s="8" t="s">
        <v>1945</v>
      </c>
      <c r="D538" s="8" t="s">
        <v>1946</v>
      </c>
      <c r="E538" s="8" t="s">
        <v>1947</v>
      </c>
      <c r="F538" s="8" t="s">
        <v>1938</v>
      </c>
      <c r="G538" s="10">
        <v>200000</v>
      </c>
      <c r="H538" s="10">
        <v>0</v>
      </c>
    </row>
    <row r="539" spans="1:8" x14ac:dyDescent="0.25">
      <c r="A539" s="8" t="s">
        <v>1803</v>
      </c>
      <c r="B539" s="9" t="s">
        <v>1948</v>
      </c>
      <c r="C539" s="8" t="s">
        <v>1949</v>
      </c>
      <c r="D539" s="8" t="s">
        <v>1950</v>
      </c>
      <c r="E539" s="8" t="s">
        <v>1951</v>
      </c>
      <c r="F539" s="8" t="s">
        <v>1952</v>
      </c>
      <c r="G539" s="10">
        <v>0</v>
      </c>
      <c r="H539" s="10">
        <v>0</v>
      </c>
    </row>
    <row r="540" spans="1:8" x14ac:dyDescent="0.25">
      <c r="A540" s="8" t="s">
        <v>1803</v>
      </c>
      <c r="B540" s="9" t="s">
        <v>1948</v>
      </c>
      <c r="C540" s="8" t="s">
        <v>1953</v>
      </c>
      <c r="D540" s="8" t="s">
        <v>1954</v>
      </c>
      <c r="E540" s="8" t="s">
        <v>1955</v>
      </c>
      <c r="F540" s="8" t="s">
        <v>1952</v>
      </c>
      <c r="G540" s="10">
        <v>43938</v>
      </c>
      <c r="H540" s="10">
        <v>0</v>
      </c>
    </row>
    <row r="541" spans="1:8" x14ac:dyDescent="0.25">
      <c r="A541" s="8" t="s">
        <v>1803</v>
      </c>
      <c r="B541" s="9" t="s">
        <v>1948</v>
      </c>
      <c r="C541" s="8" t="s">
        <v>1956</v>
      </c>
      <c r="D541" s="8" t="s">
        <v>1957</v>
      </c>
      <c r="E541" s="8" t="s">
        <v>1958</v>
      </c>
      <c r="F541" s="8" t="s">
        <v>1952</v>
      </c>
      <c r="G541" s="10">
        <v>50000</v>
      </c>
      <c r="H541" s="10">
        <v>0</v>
      </c>
    </row>
    <row r="542" spans="1:8" x14ac:dyDescent="0.25">
      <c r="A542" s="8" t="s">
        <v>1803</v>
      </c>
      <c r="B542" s="9" t="s">
        <v>1948</v>
      </c>
      <c r="C542" s="8" t="s">
        <v>1959</v>
      </c>
      <c r="D542" s="8" t="s">
        <v>1960</v>
      </c>
      <c r="E542" s="8" t="s">
        <v>1961</v>
      </c>
      <c r="F542" s="8" t="s">
        <v>1952</v>
      </c>
      <c r="G542" s="10">
        <v>65000</v>
      </c>
      <c r="H542" s="10">
        <v>0</v>
      </c>
    </row>
    <row r="543" spans="1:8" x14ac:dyDescent="0.25">
      <c r="A543" s="8" t="s">
        <v>1803</v>
      </c>
      <c r="B543" s="9" t="s">
        <v>1948</v>
      </c>
      <c r="C543" s="8" t="s">
        <v>1962</v>
      </c>
      <c r="D543" s="8" t="s">
        <v>1963</v>
      </c>
      <c r="E543" s="8" t="s">
        <v>1964</v>
      </c>
      <c r="F543" s="8" t="s">
        <v>1952</v>
      </c>
      <c r="G543" s="10">
        <v>105000</v>
      </c>
      <c r="H543" s="10">
        <v>100000</v>
      </c>
    </row>
    <row r="544" spans="1:8" x14ac:dyDescent="0.25">
      <c r="A544" s="8" t="s">
        <v>1803</v>
      </c>
      <c r="B544" s="9" t="s">
        <v>1948</v>
      </c>
      <c r="C544" s="8" t="s">
        <v>1965</v>
      </c>
      <c r="D544" s="8" t="s">
        <v>1966</v>
      </c>
      <c r="E544" s="8" t="s">
        <v>1967</v>
      </c>
      <c r="F544" s="8" t="s">
        <v>1952</v>
      </c>
      <c r="G544" s="10">
        <v>113500</v>
      </c>
      <c r="H544" s="10">
        <v>0</v>
      </c>
    </row>
    <row r="545" spans="1:8" x14ac:dyDescent="0.25">
      <c r="A545" s="8" t="s">
        <v>1803</v>
      </c>
      <c r="B545" s="9" t="s">
        <v>1948</v>
      </c>
      <c r="C545" s="8" t="s">
        <v>1968</v>
      </c>
      <c r="D545" s="8" t="s">
        <v>1969</v>
      </c>
      <c r="E545" s="8" t="s">
        <v>1970</v>
      </c>
      <c r="F545" s="8" t="s">
        <v>1952</v>
      </c>
      <c r="G545" s="10">
        <v>179000</v>
      </c>
      <c r="H545" s="10">
        <v>0</v>
      </c>
    </row>
    <row r="546" spans="1:8" x14ac:dyDescent="0.25">
      <c r="A546" s="8" t="s">
        <v>1803</v>
      </c>
      <c r="B546" s="9" t="s">
        <v>1971</v>
      </c>
      <c r="C546" s="8" t="s">
        <v>1972</v>
      </c>
      <c r="D546" s="8" t="s">
        <v>1973</v>
      </c>
      <c r="E546" s="8" t="s">
        <v>1974</v>
      </c>
      <c r="F546" s="8" t="s">
        <v>1975</v>
      </c>
      <c r="G546" s="10">
        <v>15000</v>
      </c>
      <c r="H546" s="10">
        <v>15000</v>
      </c>
    </row>
    <row r="547" spans="1:8" x14ac:dyDescent="0.25">
      <c r="A547" s="8" t="s">
        <v>1803</v>
      </c>
      <c r="B547" s="9" t="s">
        <v>1971</v>
      </c>
      <c r="C547" s="8" t="s">
        <v>1976</v>
      </c>
      <c r="D547" s="8" t="s">
        <v>1977</v>
      </c>
      <c r="E547" s="8" t="s">
        <v>1978</v>
      </c>
      <c r="F547" s="8" t="s">
        <v>1975</v>
      </c>
      <c r="G547" s="10">
        <v>60000</v>
      </c>
      <c r="H547" s="10">
        <v>60000</v>
      </c>
    </row>
    <row r="548" spans="1:8" x14ac:dyDescent="0.25">
      <c r="A548" s="8" t="s">
        <v>1803</v>
      </c>
      <c r="B548" s="9" t="s">
        <v>1971</v>
      </c>
      <c r="C548" s="8" t="s">
        <v>1979</v>
      </c>
      <c r="D548" s="8" t="s">
        <v>1980</v>
      </c>
      <c r="E548" s="8" t="s">
        <v>1981</v>
      </c>
      <c r="F548" s="8" t="s">
        <v>1975</v>
      </c>
      <c r="G548" s="10">
        <v>60000</v>
      </c>
      <c r="H548" s="10">
        <v>60000</v>
      </c>
    </row>
    <row r="549" spans="1:8" x14ac:dyDescent="0.25">
      <c r="A549" s="8" t="s">
        <v>1803</v>
      </c>
      <c r="B549" s="9" t="s">
        <v>1971</v>
      </c>
      <c r="C549" s="8" t="s">
        <v>1982</v>
      </c>
      <c r="D549" s="8" t="s">
        <v>1983</v>
      </c>
      <c r="E549" s="8" t="s">
        <v>1978</v>
      </c>
      <c r="F549" s="8" t="s">
        <v>1975</v>
      </c>
      <c r="G549" s="10">
        <v>90000</v>
      </c>
      <c r="H549" s="10">
        <v>0</v>
      </c>
    </row>
    <row r="550" spans="1:8" x14ac:dyDescent="0.25">
      <c r="A550" s="8" t="s">
        <v>1803</v>
      </c>
      <c r="B550" s="9" t="s">
        <v>1971</v>
      </c>
      <c r="C550" s="8" t="s">
        <v>1984</v>
      </c>
      <c r="D550" s="8" t="s">
        <v>1985</v>
      </c>
      <c r="E550" s="8" t="s">
        <v>1986</v>
      </c>
      <c r="F550" s="8" t="s">
        <v>1975</v>
      </c>
      <c r="G550" s="10">
        <v>119000</v>
      </c>
      <c r="H550" s="10">
        <v>0</v>
      </c>
    </row>
    <row r="551" spans="1:8" x14ac:dyDescent="0.25">
      <c r="A551" s="8" t="s">
        <v>1803</v>
      </c>
      <c r="B551" s="9" t="s">
        <v>1971</v>
      </c>
      <c r="C551" s="8" t="s">
        <v>1987</v>
      </c>
      <c r="D551" s="8" t="s">
        <v>1988</v>
      </c>
      <c r="E551" s="8" t="s">
        <v>1989</v>
      </c>
      <c r="F551" s="8" t="s">
        <v>1975</v>
      </c>
      <c r="G551" s="10">
        <v>165000</v>
      </c>
      <c r="H551" s="10">
        <v>0</v>
      </c>
    </row>
    <row r="552" spans="1:8" x14ac:dyDescent="0.25">
      <c r="A552" s="8" t="s">
        <v>1803</v>
      </c>
      <c r="B552" s="9" t="s">
        <v>1990</v>
      </c>
      <c r="C552" s="8" t="s">
        <v>1991</v>
      </c>
      <c r="D552" s="8" t="s">
        <v>1992</v>
      </c>
      <c r="E552" s="8" t="s">
        <v>1993</v>
      </c>
      <c r="F552" s="8" t="s">
        <v>1994</v>
      </c>
      <c r="G552" s="10">
        <v>110000</v>
      </c>
      <c r="H552" s="10">
        <v>0</v>
      </c>
    </row>
    <row r="553" spans="1:8" x14ac:dyDescent="0.25">
      <c r="A553" s="8" t="s">
        <v>1803</v>
      </c>
      <c r="B553" s="9" t="s">
        <v>1990</v>
      </c>
      <c r="C553" s="8" t="s">
        <v>1995</v>
      </c>
      <c r="D553" s="8" t="s">
        <v>1996</v>
      </c>
      <c r="E553" s="8" t="s">
        <v>1997</v>
      </c>
      <c r="F553" s="8" t="s">
        <v>1994</v>
      </c>
      <c r="G553" s="10">
        <v>122000</v>
      </c>
      <c r="H553" s="10">
        <v>0</v>
      </c>
    </row>
    <row r="554" spans="1:8" x14ac:dyDescent="0.25">
      <c r="A554" s="8" t="s">
        <v>1803</v>
      </c>
      <c r="B554" s="9" t="s">
        <v>1990</v>
      </c>
      <c r="C554" s="8" t="s">
        <v>1998</v>
      </c>
      <c r="D554" s="8" t="s">
        <v>1999</v>
      </c>
      <c r="E554" s="8" t="s">
        <v>2000</v>
      </c>
      <c r="F554" s="8" t="s">
        <v>1994</v>
      </c>
      <c r="G554" s="10">
        <v>170000</v>
      </c>
      <c r="H554" s="10">
        <v>132000</v>
      </c>
    </row>
    <row r="555" spans="1:8" x14ac:dyDescent="0.25">
      <c r="A555" s="8" t="s">
        <v>1803</v>
      </c>
      <c r="B555" s="9" t="s">
        <v>2001</v>
      </c>
      <c r="C555" s="8" t="s">
        <v>2002</v>
      </c>
      <c r="D555" s="8" t="s">
        <v>2003</v>
      </c>
      <c r="E555" s="8" t="s">
        <v>2004</v>
      </c>
      <c r="F555" s="8" t="s">
        <v>2005</v>
      </c>
      <c r="G555" s="10">
        <v>42500</v>
      </c>
      <c r="H555" s="10">
        <v>0</v>
      </c>
    </row>
    <row r="556" spans="1:8" x14ac:dyDescent="0.25">
      <c r="A556" s="8" t="s">
        <v>1803</v>
      </c>
      <c r="B556" s="9" t="s">
        <v>2006</v>
      </c>
      <c r="C556" s="8" t="s">
        <v>2007</v>
      </c>
      <c r="D556" s="8" t="s">
        <v>2008</v>
      </c>
      <c r="E556" s="8" t="s">
        <v>2009</v>
      </c>
      <c r="F556" s="8" t="s">
        <v>2010</v>
      </c>
      <c r="G556" s="10">
        <v>50000</v>
      </c>
      <c r="H556" s="10">
        <v>0</v>
      </c>
    </row>
    <row r="557" spans="1:8" x14ac:dyDescent="0.25">
      <c r="A557" s="8" t="s">
        <v>1803</v>
      </c>
      <c r="B557" s="9" t="s">
        <v>2006</v>
      </c>
      <c r="C557" s="8" t="s">
        <v>2011</v>
      </c>
      <c r="D557" s="8" t="s">
        <v>2012</v>
      </c>
      <c r="E557" s="8" t="s">
        <v>2013</v>
      </c>
      <c r="F557" s="8" t="s">
        <v>2010</v>
      </c>
      <c r="G557" s="10">
        <v>55000</v>
      </c>
      <c r="H557" s="10">
        <v>55000</v>
      </c>
    </row>
    <row r="558" spans="1:8" x14ac:dyDescent="0.25">
      <c r="A558" s="8" t="s">
        <v>1803</v>
      </c>
      <c r="B558" s="9" t="s">
        <v>2006</v>
      </c>
      <c r="C558" s="8" t="s">
        <v>2014</v>
      </c>
      <c r="D558" s="8" t="s">
        <v>2015</v>
      </c>
      <c r="E558" s="8" t="s">
        <v>2016</v>
      </c>
      <c r="F558" s="8" t="s">
        <v>2010</v>
      </c>
      <c r="G558" s="10">
        <v>133500</v>
      </c>
      <c r="H558" s="10">
        <v>0</v>
      </c>
    </row>
    <row r="559" spans="1:8" x14ac:dyDescent="0.25">
      <c r="A559" s="8" t="s">
        <v>1803</v>
      </c>
      <c r="B559" s="9" t="s">
        <v>2017</v>
      </c>
      <c r="C559" s="8" t="s">
        <v>2018</v>
      </c>
      <c r="D559" s="8" t="s">
        <v>2019</v>
      </c>
      <c r="E559" s="8" t="s">
        <v>2020</v>
      </c>
      <c r="F559" s="8" t="s">
        <v>2021</v>
      </c>
      <c r="G559" s="10">
        <v>20000</v>
      </c>
      <c r="H559" s="10">
        <v>20000</v>
      </c>
    </row>
    <row r="560" spans="1:8" x14ac:dyDescent="0.25">
      <c r="A560" s="8" t="s">
        <v>1803</v>
      </c>
      <c r="B560" s="9" t="s">
        <v>2017</v>
      </c>
      <c r="C560" s="8" t="s">
        <v>2022</v>
      </c>
      <c r="D560" s="8" t="s">
        <v>2023</v>
      </c>
      <c r="E560" s="8" t="s">
        <v>2024</v>
      </c>
      <c r="F560" s="8" t="s">
        <v>2021</v>
      </c>
      <c r="G560" s="10">
        <v>62000</v>
      </c>
      <c r="H560" s="10">
        <v>0</v>
      </c>
    </row>
    <row r="561" spans="1:8" x14ac:dyDescent="0.25">
      <c r="A561" s="8" t="s">
        <v>1803</v>
      </c>
      <c r="B561" s="9" t="s">
        <v>2017</v>
      </c>
      <c r="C561" s="8" t="s">
        <v>2025</v>
      </c>
      <c r="D561" s="8" t="s">
        <v>2026</v>
      </c>
      <c r="E561" s="8" t="s">
        <v>2027</v>
      </c>
      <c r="F561" s="8" t="s">
        <v>2021</v>
      </c>
      <c r="G561" s="10">
        <v>67000</v>
      </c>
      <c r="H561" s="10">
        <v>0</v>
      </c>
    </row>
    <row r="562" spans="1:8" x14ac:dyDescent="0.25">
      <c r="A562" s="8" t="s">
        <v>1803</v>
      </c>
      <c r="B562" s="9" t="s">
        <v>2017</v>
      </c>
      <c r="C562" s="8" t="s">
        <v>2028</v>
      </c>
      <c r="D562" s="8" t="s">
        <v>2029</v>
      </c>
      <c r="E562" s="8" t="s">
        <v>2030</v>
      </c>
      <c r="F562" s="8" t="s">
        <v>2021</v>
      </c>
      <c r="G562" s="10">
        <v>91050</v>
      </c>
      <c r="H562" s="10">
        <v>0</v>
      </c>
    </row>
    <row r="563" spans="1:8" x14ac:dyDescent="0.25">
      <c r="A563" s="8" t="s">
        <v>1803</v>
      </c>
      <c r="B563" s="9" t="s">
        <v>2017</v>
      </c>
      <c r="C563" s="8" t="s">
        <v>2031</v>
      </c>
      <c r="D563" s="8" t="s">
        <v>2032</v>
      </c>
      <c r="E563" s="8" t="s">
        <v>2033</v>
      </c>
      <c r="F563" s="8" t="s">
        <v>2021</v>
      </c>
      <c r="G563" s="10">
        <v>91700</v>
      </c>
      <c r="H563" s="10">
        <v>91000</v>
      </c>
    </row>
    <row r="564" spans="1:8" x14ac:dyDescent="0.25">
      <c r="A564" s="8" t="s">
        <v>1803</v>
      </c>
      <c r="B564" s="9" t="s">
        <v>2017</v>
      </c>
      <c r="C564" s="8" t="s">
        <v>2034</v>
      </c>
      <c r="D564" s="8" t="s">
        <v>2035</v>
      </c>
      <c r="E564" s="8" t="s">
        <v>2020</v>
      </c>
      <c r="F564" s="8" t="s">
        <v>2021</v>
      </c>
      <c r="G564" s="10">
        <v>97000</v>
      </c>
      <c r="H564" s="10">
        <v>80000</v>
      </c>
    </row>
    <row r="565" spans="1:8" x14ac:dyDescent="0.25">
      <c r="A565" s="8" t="s">
        <v>1803</v>
      </c>
      <c r="B565" s="9" t="s">
        <v>2017</v>
      </c>
      <c r="C565" s="8" t="s">
        <v>2036</v>
      </c>
      <c r="D565" s="8" t="s">
        <v>2037</v>
      </c>
      <c r="E565" s="8" t="s">
        <v>2038</v>
      </c>
      <c r="F565" s="8" t="s">
        <v>2021</v>
      </c>
      <c r="G565" s="10">
        <v>130000</v>
      </c>
      <c r="H565" s="10">
        <v>0</v>
      </c>
    </row>
    <row r="566" spans="1:8" x14ac:dyDescent="0.25">
      <c r="A566" s="8" t="s">
        <v>1803</v>
      </c>
      <c r="B566" s="9" t="s">
        <v>2017</v>
      </c>
      <c r="C566" s="8" t="s">
        <v>2039</v>
      </c>
      <c r="D566" s="8" t="s">
        <v>2040</v>
      </c>
      <c r="E566" s="8" t="s">
        <v>2041</v>
      </c>
      <c r="F566" s="8" t="s">
        <v>2021</v>
      </c>
      <c r="G566" s="10">
        <v>163000</v>
      </c>
      <c r="H566" s="10">
        <v>0</v>
      </c>
    </row>
    <row r="567" spans="1:8" x14ac:dyDescent="0.25">
      <c r="A567" s="8" t="s">
        <v>1803</v>
      </c>
      <c r="B567" s="9" t="s">
        <v>2017</v>
      </c>
      <c r="C567" s="8" t="s">
        <v>2042</v>
      </c>
      <c r="D567" s="8" t="s">
        <v>2043</v>
      </c>
      <c r="E567" s="8" t="s">
        <v>2044</v>
      </c>
      <c r="F567" s="8" t="s">
        <v>2021</v>
      </c>
      <c r="G567" s="10">
        <v>175000</v>
      </c>
      <c r="H567" s="10">
        <v>175000</v>
      </c>
    </row>
    <row r="568" spans="1:8" x14ac:dyDescent="0.25">
      <c r="A568" s="8" t="s">
        <v>1803</v>
      </c>
      <c r="B568" s="9" t="s">
        <v>2017</v>
      </c>
      <c r="C568" s="8" t="s">
        <v>2045</v>
      </c>
      <c r="D568" s="8" t="s">
        <v>2046</v>
      </c>
      <c r="E568" s="8" t="s">
        <v>2047</v>
      </c>
      <c r="F568" s="8" t="s">
        <v>2021</v>
      </c>
      <c r="G568" s="11">
        <v>200000</v>
      </c>
      <c r="H568" s="11">
        <v>0</v>
      </c>
    </row>
    <row r="569" spans="1:8" s="14" customFormat="1" ht="12.75" x14ac:dyDescent="0.2">
      <c r="A569" s="5" t="s">
        <v>59</v>
      </c>
      <c r="B569" s="13" t="s">
        <v>1803</v>
      </c>
      <c r="C569" s="13"/>
      <c r="D569" s="13"/>
      <c r="E569" s="13"/>
      <c r="F569" s="13"/>
      <c r="G569" s="7">
        <f>SUM(G501:G568)</f>
        <v>7592272</v>
      </c>
      <c r="H569" s="7">
        <f>SUM(H501:H568)</f>
        <v>1790000</v>
      </c>
    </row>
    <row r="570" spans="1:8" s="14" customFormat="1" ht="12.75" x14ac:dyDescent="0.2">
      <c r="A570" s="5"/>
      <c r="B570" s="13"/>
      <c r="C570" s="13"/>
      <c r="D570" s="13"/>
      <c r="E570" s="13"/>
      <c r="F570" s="13"/>
      <c r="G570" s="7"/>
      <c r="H570" s="7"/>
    </row>
    <row r="571" spans="1:8" x14ac:dyDescent="0.25">
      <c r="A571" s="8" t="s">
        <v>2048</v>
      </c>
      <c r="B571" s="9" t="s">
        <v>2049</v>
      </c>
      <c r="C571" s="8" t="s">
        <v>2050</v>
      </c>
      <c r="D571" s="8" t="s">
        <v>2051</v>
      </c>
      <c r="E571" s="8" t="s">
        <v>2052</v>
      </c>
      <c r="F571" s="8" t="s">
        <v>966</v>
      </c>
      <c r="G571" s="10">
        <v>16000</v>
      </c>
      <c r="H571" s="10">
        <v>16000</v>
      </c>
    </row>
    <row r="572" spans="1:8" x14ac:dyDescent="0.25">
      <c r="A572" s="8" t="s">
        <v>2048</v>
      </c>
      <c r="B572" s="9" t="s">
        <v>2049</v>
      </c>
      <c r="C572" s="8" t="s">
        <v>2053</v>
      </c>
      <c r="D572" s="8" t="s">
        <v>2054</v>
      </c>
      <c r="E572" s="8" t="s">
        <v>2055</v>
      </c>
      <c r="F572" s="8" t="s">
        <v>966</v>
      </c>
      <c r="G572" s="10">
        <v>35000</v>
      </c>
      <c r="H572" s="10">
        <v>0</v>
      </c>
    </row>
    <row r="573" spans="1:8" x14ac:dyDescent="0.25">
      <c r="A573" s="8" t="s">
        <v>2048</v>
      </c>
      <c r="B573" s="9" t="s">
        <v>2049</v>
      </c>
      <c r="C573" s="8" t="s">
        <v>2056</v>
      </c>
      <c r="D573" s="8" t="s">
        <v>2057</v>
      </c>
      <c r="E573" s="8" t="s">
        <v>2058</v>
      </c>
      <c r="F573" s="8" t="s">
        <v>966</v>
      </c>
      <c r="G573" s="10">
        <v>63433</v>
      </c>
      <c r="H573" s="10">
        <v>0</v>
      </c>
    </row>
    <row r="574" spans="1:8" x14ac:dyDescent="0.25">
      <c r="A574" s="8" t="s">
        <v>2048</v>
      </c>
      <c r="B574" s="9" t="s">
        <v>2049</v>
      </c>
      <c r="C574" s="8" t="s">
        <v>2059</v>
      </c>
      <c r="D574" s="8" t="s">
        <v>2060</v>
      </c>
      <c r="E574" s="8" t="s">
        <v>2061</v>
      </c>
      <c r="F574" s="8" t="s">
        <v>966</v>
      </c>
      <c r="G574" s="10">
        <v>85000</v>
      </c>
      <c r="H574" s="10">
        <v>0</v>
      </c>
    </row>
    <row r="575" spans="1:8" x14ac:dyDescent="0.25">
      <c r="A575" s="8" t="s">
        <v>2048</v>
      </c>
      <c r="B575" s="9" t="s">
        <v>2049</v>
      </c>
      <c r="C575" s="8" t="s">
        <v>2062</v>
      </c>
      <c r="D575" s="8" t="s">
        <v>2063</v>
      </c>
      <c r="E575" s="8" t="s">
        <v>2064</v>
      </c>
      <c r="F575" s="8" t="s">
        <v>966</v>
      </c>
      <c r="G575" s="10">
        <v>183913</v>
      </c>
      <c r="H575" s="10">
        <v>0</v>
      </c>
    </row>
    <row r="576" spans="1:8" x14ac:dyDescent="0.25">
      <c r="A576" s="8" t="s">
        <v>2048</v>
      </c>
      <c r="B576" s="9" t="s">
        <v>2065</v>
      </c>
      <c r="C576" s="8" t="s">
        <v>2066</v>
      </c>
      <c r="D576" s="8" t="s">
        <v>2067</v>
      </c>
      <c r="E576" s="8" t="s">
        <v>2068</v>
      </c>
      <c r="F576" s="8" t="s">
        <v>2069</v>
      </c>
      <c r="G576" s="10">
        <v>29000</v>
      </c>
      <c r="H576" s="10">
        <v>0</v>
      </c>
    </row>
    <row r="577" spans="1:8" x14ac:dyDescent="0.25">
      <c r="A577" s="8" t="s">
        <v>2048</v>
      </c>
      <c r="B577" s="9" t="s">
        <v>2070</v>
      </c>
      <c r="C577" s="8" t="s">
        <v>2071</v>
      </c>
      <c r="D577" s="8" t="s">
        <v>2072</v>
      </c>
      <c r="E577" s="8" t="s">
        <v>2073</v>
      </c>
      <c r="F577" s="8" t="s">
        <v>2074</v>
      </c>
      <c r="G577" s="10">
        <v>120900</v>
      </c>
      <c r="H577" s="10">
        <v>0</v>
      </c>
    </row>
    <row r="578" spans="1:8" x14ac:dyDescent="0.25">
      <c r="A578" s="8" t="s">
        <v>2048</v>
      </c>
      <c r="B578" s="9" t="s">
        <v>2075</v>
      </c>
      <c r="C578" s="8" t="s">
        <v>2076</v>
      </c>
      <c r="D578" s="8" t="s">
        <v>2077</v>
      </c>
      <c r="E578" s="8" t="s">
        <v>2078</v>
      </c>
      <c r="F578" s="8" t="s">
        <v>2079</v>
      </c>
      <c r="G578" s="10">
        <v>0</v>
      </c>
      <c r="H578" s="10">
        <v>0</v>
      </c>
    </row>
    <row r="579" spans="1:8" x14ac:dyDescent="0.25">
      <c r="A579" s="8" t="s">
        <v>2048</v>
      </c>
      <c r="B579" s="9" t="s">
        <v>2075</v>
      </c>
      <c r="C579" s="8" t="s">
        <v>2080</v>
      </c>
      <c r="D579" s="8" t="s">
        <v>2081</v>
      </c>
      <c r="E579" s="8" t="s">
        <v>2082</v>
      </c>
      <c r="F579" s="8" t="s">
        <v>2079</v>
      </c>
      <c r="G579" s="10">
        <v>74000</v>
      </c>
      <c r="H579" s="10">
        <v>0</v>
      </c>
    </row>
    <row r="580" spans="1:8" x14ac:dyDescent="0.25">
      <c r="A580" s="8" t="s">
        <v>2048</v>
      </c>
      <c r="B580" s="9" t="s">
        <v>2075</v>
      </c>
      <c r="C580" s="8" t="s">
        <v>2083</v>
      </c>
      <c r="D580" s="8" t="s">
        <v>2084</v>
      </c>
      <c r="E580" s="8" t="s">
        <v>2085</v>
      </c>
      <c r="F580" s="8" t="s">
        <v>2079</v>
      </c>
      <c r="G580" s="10">
        <v>130000</v>
      </c>
      <c r="H580" s="10">
        <v>0</v>
      </c>
    </row>
    <row r="581" spans="1:8" x14ac:dyDescent="0.25">
      <c r="A581" s="8" t="s">
        <v>2048</v>
      </c>
      <c r="B581" s="9" t="s">
        <v>2086</v>
      </c>
      <c r="C581" s="8" t="s">
        <v>2087</v>
      </c>
      <c r="D581" s="8" t="s">
        <v>2088</v>
      </c>
      <c r="E581" s="8" t="s">
        <v>2089</v>
      </c>
      <c r="F581" s="8" t="s">
        <v>2090</v>
      </c>
      <c r="G581" s="10">
        <v>20000</v>
      </c>
      <c r="H581" s="10">
        <v>0</v>
      </c>
    </row>
    <row r="582" spans="1:8" x14ac:dyDescent="0.25">
      <c r="A582" s="8" t="s">
        <v>2048</v>
      </c>
      <c r="B582" s="9" t="s">
        <v>2086</v>
      </c>
      <c r="C582" s="8" t="s">
        <v>2091</v>
      </c>
      <c r="D582" s="8" t="s">
        <v>2092</v>
      </c>
      <c r="E582" s="8" t="s">
        <v>2093</v>
      </c>
      <c r="F582" s="8" t="s">
        <v>2090</v>
      </c>
      <c r="G582" s="10">
        <v>81115</v>
      </c>
      <c r="H582" s="10">
        <v>0</v>
      </c>
    </row>
    <row r="583" spans="1:8" x14ac:dyDescent="0.25">
      <c r="A583" s="8" t="s">
        <v>2048</v>
      </c>
      <c r="B583" s="9" t="s">
        <v>2086</v>
      </c>
      <c r="C583" s="8" t="s">
        <v>2094</v>
      </c>
      <c r="D583" s="8" t="s">
        <v>2095</v>
      </c>
      <c r="E583" s="8" t="s">
        <v>2096</v>
      </c>
      <c r="F583" s="8" t="s">
        <v>2090</v>
      </c>
      <c r="G583" s="10">
        <v>110000</v>
      </c>
      <c r="H583" s="10">
        <v>0</v>
      </c>
    </row>
    <row r="584" spans="1:8" x14ac:dyDescent="0.25">
      <c r="A584" s="8" t="s">
        <v>2048</v>
      </c>
      <c r="B584" s="9" t="s">
        <v>2097</v>
      </c>
      <c r="C584" s="8" t="s">
        <v>2098</v>
      </c>
      <c r="D584" s="8" t="s">
        <v>2099</v>
      </c>
      <c r="E584" s="8" t="s">
        <v>2100</v>
      </c>
      <c r="F584" s="8" t="s">
        <v>2101</v>
      </c>
      <c r="G584" s="10">
        <v>72500</v>
      </c>
      <c r="H584" s="10">
        <v>0</v>
      </c>
    </row>
    <row r="585" spans="1:8" x14ac:dyDescent="0.25">
      <c r="A585" s="8" t="s">
        <v>2048</v>
      </c>
      <c r="B585" s="9" t="s">
        <v>2097</v>
      </c>
      <c r="C585" s="8" t="s">
        <v>2102</v>
      </c>
      <c r="D585" s="8" t="s">
        <v>2103</v>
      </c>
      <c r="E585" s="8" t="s">
        <v>2104</v>
      </c>
      <c r="F585" s="8" t="s">
        <v>2101</v>
      </c>
      <c r="G585" s="10">
        <v>75900</v>
      </c>
      <c r="H585" s="10">
        <v>65000</v>
      </c>
    </row>
    <row r="586" spans="1:8" x14ac:dyDescent="0.25">
      <c r="A586" s="8" t="s">
        <v>2048</v>
      </c>
      <c r="B586" s="9" t="s">
        <v>2105</v>
      </c>
      <c r="C586" s="8" t="s">
        <v>2106</v>
      </c>
      <c r="D586" s="8" t="s">
        <v>2107</v>
      </c>
      <c r="E586" s="8" t="s">
        <v>2108</v>
      </c>
      <c r="F586" s="8" t="s">
        <v>2109</v>
      </c>
      <c r="G586" s="10">
        <v>70000</v>
      </c>
      <c r="H586" s="10">
        <v>0</v>
      </c>
    </row>
    <row r="587" spans="1:8" x14ac:dyDescent="0.25">
      <c r="A587" s="8" t="s">
        <v>2048</v>
      </c>
      <c r="B587" s="9" t="s">
        <v>2105</v>
      </c>
      <c r="C587" s="8" t="s">
        <v>2110</v>
      </c>
      <c r="D587" s="8" t="s">
        <v>2111</v>
      </c>
      <c r="E587" s="8" t="s">
        <v>2112</v>
      </c>
      <c r="F587" s="8" t="s">
        <v>2109</v>
      </c>
      <c r="G587" s="10">
        <v>75000</v>
      </c>
      <c r="H587" s="10">
        <v>0</v>
      </c>
    </row>
    <row r="588" spans="1:8" x14ac:dyDescent="0.25">
      <c r="A588" s="8" t="s">
        <v>2048</v>
      </c>
      <c r="B588" s="9" t="s">
        <v>2105</v>
      </c>
      <c r="C588" s="8" t="s">
        <v>2113</v>
      </c>
      <c r="D588" s="8" t="s">
        <v>2114</v>
      </c>
      <c r="E588" s="8" t="s">
        <v>2115</v>
      </c>
      <c r="F588" s="8" t="s">
        <v>2109</v>
      </c>
      <c r="G588" s="10">
        <v>116807</v>
      </c>
      <c r="H588" s="10">
        <v>157500</v>
      </c>
    </row>
    <row r="589" spans="1:8" x14ac:dyDescent="0.25">
      <c r="A589" s="8" t="s">
        <v>2048</v>
      </c>
      <c r="B589" s="9" t="s">
        <v>2105</v>
      </c>
      <c r="C589" s="8" t="s">
        <v>2116</v>
      </c>
      <c r="D589" s="8" t="s">
        <v>2117</v>
      </c>
      <c r="E589" s="8" t="s">
        <v>2118</v>
      </c>
      <c r="F589" s="8" t="s">
        <v>2109</v>
      </c>
      <c r="G589" s="10">
        <v>185000</v>
      </c>
      <c r="H589" s="10">
        <v>185000</v>
      </c>
    </row>
    <row r="590" spans="1:8" x14ac:dyDescent="0.25">
      <c r="A590" s="8" t="s">
        <v>2048</v>
      </c>
      <c r="B590" s="9" t="s">
        <v>2119</v>
      </c>
      <c r="C590" s="8" t="s">
        <v>2120</v>
      </c>
      <c r="D590" s="8" t="s">
        <v>2121</v>
      </c>
      <c r="E590" s="8" t="s">
        <v>2122</v>
      </c>
      <c r="F590" s="8" t="s">
        <v>2123</v>
      </c>
      <c r="G590" s="10">
        <v>100000</v>
      </c>
      <c r="H590" s="10">
        <v>100000</v>
      </c>
    </row>
    <row r="591" spans="1:8" x14ac:dyDescent="0.25">
      <c r="A591" s="17" t="s">
        <v>2048</v>
      </c>
      <c r="B591" s="16" t="s">
        <v>2119</v>
      </c>
      <c r="C591" s="17" t="s">
        <v>2124</v>
      </c>
      <c r="D591" s="17" t="s">
        <v>2125</v>
      </c>
      <c r="E591" s="17" t="s">
        <v>2126</v>
      </c>
      <c r="F591" s="17" t="s">
        <v>2123</v>
      </c>
      <c r="G591" s="20">
        <v>180000</v>
      </c>
      <c r="H591" s="20">
        <v>109000</v>
      </c>
    </row>
    <row r="592" spans="1:8" x14ac:dyDescent="0.25">
      <c r="A592" s="8" t="s">
        <v>2048</v>
      </c>
      <c r="B592" s="9" t="s">
        <v>2127</v>
      </c>
      <c r="C592" s="8" t="s">
        <v>2128</v>
      </c>
      <c r="D592" s="8" t="s">
        <v>2129</v>
      </c>
      <c r="E592" s="8" t="s">
        <v>2130</v>
      </c>
      <c r="F592" s="8" t="s">
        <v>2131</v>
      </c>
      <c r="G592" s="10">
        <v>0</v>
      </c>
      <c r="H592" s="10">
        <v>0</v>
      </c>
    </row>
    <row r="593" spans="1:8" x14ac:dyDescent="0.25">
      <c r="A593" s="8" t="s">
        <v>2048</v>
      </c>
      <c r="B593" s="9" t="s">
        <v>2127</v>
      </c>
      <c r="C593" s="8" t="s">
        <v>2132</v>
      </c>
      <c r="D593" s="8" t="s">
        <v>2133</v>
      </c>
      <c r="E593" s="8" t="s">
        <v>2134</v>
      </c>
      <c r="F593" s="8" t="s">
        <v>2131</v>
      </c>
      <c r="G593" s="10">
        <v>41000</v>
      </c>
      <c r="H593" s="10">
        <v>0</v>
      </c>
    </row>
    <row r="594" spans="1:8" x14ac:dyDescent="0.25">
      <c r="A594" s="8" t="s">
        <v>2048</v>
      </c>
      <c r="B594" s="9" t="s">
        <v>2127</v>
      </c>
      <c r="C594" s="8" t="s">
        <v>2135</v>
      </c>
      <c r="D594" s="8" t="s">
        <v>2136</v>
      </c>
      <c r="E594" s="8" t="s">
        <v>2137</v>
      </c>
      <c r="F594" s="8" t="s">
        <v>2131</v>
      </c>
      <c r="G594" s="10">
        <v>90000</v>
      </c>
      <c r="H594" s="10">
        <v>90000</v>
      </c>
    </row>
    <row r="595" spans="1:8" x14ac:dyDescent="0.25">
      <c r="A595" s="8" t="s">
        <v>2048</v>
      </c>
      <c r="B595" s="9" t="s">
        <v>2127</v>
      </c>
      <c r="C595" s="8" t="s">
        <v>2138</v>
      </c>
      <c r="D595" s="8" t="s">
        <v>2139</v>
      </c>
      <c r="E595" s="8" t="s">
        <v>2140</v>
      </c>
      <c r="F595" s="8" t="s">
        <v>2131</v>
      </c>
      <c r="G595" s="10">
        <v>142000</v>
      </c>
      <c r="H595" s="10">
        <v>0</v>
      </c>
    </row>
    <row r="596" spans="1:8" x14ac:dyDescent="0.25">
      <c r="A596" s="8" t="s">
        <v>2048</v>
      </c>
      <c r="B596" s="9" t="s">
        <v>2127</v>
      </c>
      <c r="C596" s="8" t="s">
        <v>2141</v>
      </c>
      <c r="D596" s="8" t="s">
        <v>2142</v>
      </c>
      <c r="E596" s="8" t="s">
        <v>2143</v>
      </c>
      <c r="F596" s="8" t="s">
        <v>2131</v>
      </c>
      <c r="G596" s="10">
        <v>149888</v>
      </c>
      <c r="H596" s="10">
        <v>149000</v>
      </c>
    </row>
    <row r="597" spans="1:8" x14ac:dyDescent="0.25">
      <c r="A597" s="8" t="s">
        <v>2048</v>
      </c>
      <c r="B597" s="9" t="s">
        <v>2144</v>
      </c>
      <c r="C597" s="8" t="s">
        <v>2145</v>
      </c>
      <c r="D597" s="8" t="s">
        <v>2146</v>
      </c>
      <c r="E597" s="8" t="s">
        <v>2147</v>
      </c>
      <c r="F597" s="8" t="s">
        <v>2148</v>
      </c>
      <c r="G597" s="10">
        <v>115000</v>
      </c>
      <c r="H597" s="10">
        <v>70000</v>
      </c>
    </row>
    <row r="598" spans="1:8" x14ac:dyDescent="0.25">
      <c r="A598" s="8" t="s">
        <v>2048</v>
      </c>
      <c r="B598" s="9" t="s">
        <v>2144</v>
      </c>
      <c r="C598" s="8" t="s">
        <v>2149</v>
      </c>
      <c r="D598" s="8" t="s">
        <v>2150</v>
      </c>
      <c r="E598" s="8" t="s">
        <v>2151</v>
      </c>
      <c r="F598" s="8" t="s">
        <v>2148</v>
      </c>
      <c r="G598" s="10">
        <v>162694</v>
      </c>
      <c r="H598" s="10">
        <v>0</v>
      </c>
    </row>
    <row r="599" spans="1:8" x14ac:dyDescent="0.25">
      <c r="A599" s="8" t="s">
        <v>2048</v>
      </c>
      <c r="B599" s="9" t="s">
        <v>2144</v>
      </c>
      <c r="C599" s="8" t="s">
        <v>2152</v>
      </c>
      <c r="D599" s="8" t="s">
        <v>2153</v>
      </c>
      <c r="E599" s="8" t="s">
        <v>2154</v>
      </c>
      <c r="F599" s="8" t="s">
        <v>2148</v>
      </c>
      <c r="G599" s="10">
        <v>175000</v>
      </c>
      <c r="H599" s="10">
        <v>0</v>
      </c>
    </row>
    <row r="600" spans="1:8" x14ac:dyDescent="0.25">
      <c r="A600" s="8" t="s">
        <v>2048</v>
      </c>
      <c r="B600" s="9" t="s">
        <v>2155</v>
      </c>
      <c r="C600" s="8" t="s">
        <v>2156</v>
      </c>
      <c r="D600" s="8" t="s">
        <v>2157</v>
      </c>
      <c r="E600" s="8" t="s">
        <v>2158</v>
      </c>
      <c r="F600" s="8" t="s">
        <v>2159</v>
      </c>
      <c r="G600" s="10">
        <v>69000</v>
      </c>
      <c r="H600" s="10">
        <v>0</v>
      </c>
    </row>
    <row r="601" spans="1:8" x14ac:dyDescent="0.25">
      <c r="A601" s="8" t="s">
        <v>2048</v>
      </c>
      <c r="B601" s="9" t="s">
        <v>2155</v>
      </c>
      <c r="C601" s="8" t="s">
        <v>2160</v>
      </c>
      <c r="D601" s="8" t="s">
        <v>2161</v>
      </c>
      <c r="E601" s="8" t="s">
        <v>2162</v>
      </c>
      <c r="F601" s="8" t="s">
        <v>2159</v>
      </c>
      <c r="G601" s="10">
        <v>100000</v>
      </c>
      <c r="H601" s="10">
        <v>0</v>
      </c>
    </row>
    <row r="602" spans="1:8" x14ac:dyDescent="0.25">
      <c r="A602" s="8" t="s">
        <v>2048</v>
      </c>
      <c r="B602" s="9" t="s">
        <v>2155</v>
      </c>
      <c r="C602" s="8" t="s">
        <v>2163</v>
      </c>
      <c r="D602" s="8" t="s">
        <v>2164</v>
      </c>
      <c r="E602" s="8" t="s">
        <v>2165</v>
      </c>
      <c r="F602" s="8" t="s">
        <v>2159</v>
      </c>
      <c r="G602" s="10">
        <v>150000</v>
      </c>
      <c r="H602" s="10">
        <v>0</v>
      </c>
    </row>
    <row r="603" spans="1:8" x14ac:dyDescent="0.25">
      <c r="A603" s="17" t="s">
        <v>2048</v>
      </c>
      <c r="B603" s="16" t="s">
        <v>2155</v>
      </c>
      <c r="C603" s="17" t="s">
        <v>2166</v>
      </c>
      <c r="D603" s="17" t="s">
        <v>2167</v>
      </c>
      <c r="E603" s="17" t="s">
        <v>2168</v>
      </c>
      <c r="F603" s="17" t="s">
        <v>2159</v>
      </c>
      <c r="G603" s="20">
        <v>200000</v>
      </c>
      <c r="H603" s="20">
        <v>0</v>
      </c>
    </row>
    <row r="604" spans="1:8" x14ac:dyDescent="0.25">
      <c r="A604" s="8" t="s">
        <v>2048</v>
      </c>
      <c r="B604" s="9" t="s">
        <v>2169</v>
      </c>
      <c r="C604" s="8" t="s">
        <v>2170</v>
      </c>
      <c r="D604" s="8" t="s">
        <v>2171</v>
      </c>
      <c r="E604" s="8" t="s">
        <v>2172</v>
      </c>
      <c r="F604" s="8" t="s">
        <v>2173</v>
      </c>
      <c r="G604" s="10">
        <v>53000</v>
      </c>
      <c r="H604" s="10">
        <v>0</v>
      </c>
    </row>
    <row r="605" spans="1:8" x14ac:dyDescent="0.25">
      <c r="A605" s="8" t="s">
        <v>2048</v>
      </c>
      <c r="B605" s="9" t="s">
        <v>2169</v>
      </c>
      <c r="C605" s="8" t="s">
        <v>2174</v>
      </c>
      <c r="D605" s="8" t="s">
        <v>2175</v>
      </c>
      <c r="E605" s="8" t="s">
        <v>2176</v>
      </c>
      <c r="F605" s="8" t="s">
        <v>2173</v>
      </c>
      <c r="G605" s="10">
        <v>72000</v>
      </c>
      <c r="H605" s="10">
        <v>0</v>
      </c>
    </row>
    <row r="606" spans="1:8" x14ac:dyDescent="0.25">
      <c r="A606" s="8" t="s">
        <v>2048</v>
      </c>
      <c r="B606" s="9" t="s">
        <v>2169</v>
      </c>
      <c r="C606" s="8" t="s">
        <v>2177</v>
      </c>
      <c r="D606" s="8" t="s">
        <v>2178</v>
      </c>
      <c r="E606" s="8" t="s">
        <v>2179</v>
      </c>
      <c r="F606" s="8" t="s">
        <v>2173</v>
      </c>
      <c r="G606" s="10">
        <v>100000</v>
      </c>
      <c r="H606" s="10">
        <v>0</v>
      </c>
    </row>
    <row r="607" spans="1:8" x14ac:dyDescent="0.25">
      <c r="A607" s="8" t="s">
        <v>2048</v>
      </c>
      <c r="B607" s="9" t="s">
        <v>2169</v>
      </c>
      <c r="C607" s="8" t="s">
        <v>2180</v>
      </c>
      <c r="D607" s="8" t="s">
        <v>2181</v>
      </c>
      <c r="E607" s="8" t="s">
        <v>2182</v>
      </c>
      <c r="F607" s="8" t="s">
        <v>2173</v>
      </c>
      <c r="G607" s="10">
        <v>150000</v>
      </c>
      <c r="H607" s="10">
        <v>0</v>
      </c>
    </row>
    <row r="608" spans="1:8" x14ac:dyDescent="0.25">
      <c r="A608" s="8" t="s">
        <v>2048</v>
      </c>
      <c r="B608" s="9" t="s">
        <v>2169</v>
      </c>
      <c r="C608" s="8" t="s">
        <v>2183</v>
      </c>
      <c r="D608" s="8" t="s">
        <v>2184</v>
      </c>
      <c r="E608" s="8" t="s">
        <v>2185</v>
      </c>
      <c r="F608" s="8" t="s">
        <v>2173</v>
      </c>
      <c r="G608" s="10">
        <v>152500</v>
      </c>
      <c r="H608" s="10">
        <v>0</v>
      </c>
    </row>
    <row r="609" spans="1:8" x14ac:dyDescent="0.25">
      <c r="A609" s="8" t="s">
        <v>2048</v>
      </c>
      <c r="B609" s="9" t="s">
        <v>2186</v>
      </c>
      <c r="C609" s="8" t="s">
        <v>2187</v>
      </c>
      <c r="D609" s="8" t="s">
        <v>2188</v>
      </c>
      <c r="E609" s="8" t="s">
        <v>2189</v>
      </c>
      <c r="F609" s="8" t="s">
        <v>2190</v>
      </c>
      <c r="G609" s="10">
        <v>190000</v>
      </c>
      <c r="H609" s="10">
        <v>0</v>
      </c>
    </row>
    <row r="610" spans="1:8" x14ac:dyDescent="0.25">
      <c r="A610" s="8" t="s">
        <v>2048</v>
      </c>
      <c r="B610" s="9" t="s">
        <v>2191</v>
      </c>
      <c r="C610" s="8" t="s">
        <v>2192</v>
      </c>
      <c r="D610" s="8" t="s">
        <v>2193</v>
      </c>
      <c r="E610" s="8" t="s">
        <v>2194</v>
      </c>
      <c r="F610" s="8" t="s">
        <v>2195</v>
      </c>
      <c r="G610" s="10">
        <v>1</v>
      </c>
      <c r="H610" s="10">
        <v>0</v>
      </c>
    </row>
    <row r="611" spans="1:8" x14ac:dyDescent="0.25">
      <c r="A611" s="8" t="s">
        <v>2048</v>
      </c>
      <c r="B611" s="9" t="s">
        <v>2191</v>
      </c>
      <c r="C611" s="8" t="s">
        <v>2196</v>
      </c>
      <c r="D611" s="8" t="s">
        <v>2197</v>
      </c>
      <c r="E611" s="8" t="s">
        <v>2198</v>
      </c>
      <c r="F611" s="8" t="s">
        <v>2195</v>
      </c>
      <c r="G611" s="10">
        <v>15000</v>
      </c>
      <c r="H611" s="10">
        <v>0</v>
      </c>
    </row>
    <row r="612" spans="1:8" x14ac:dyDescent="0.25">
      <c r="A612" s="8" t="s">
        <v>2048</v>
      </c>
      <c r="B612" s="9" t="s">
        <v>2191</v>
      </c>
      <c r="C612" s="8" t="s">
        <v>2199</v>
      </c>
      <c r="D612" s="8" t="s">
        <v>2200</v>
      </c>
      <c r="E612" s="8" t="s">
        <v>2201</v>
      </c>
      <c r="F612" s="8" t="s">
        <v>2195</v>
      </c>
      <c r="G612" s="10">
        <v>33000</v>
      </c>
      <c r="H612" s="10">
        <v>0</v>
      </c>
    </row>
    <row r="613" spans="1:8" x14ac:dyDescent="0.25">
      <c r="A613" s="8" t="s">
        <v>2048</v>
      </c>
      <c r="B613" s="9" t="s">
        <v>2191</v>
      </c>
      <c r="C613" s="8" t="s">
        <v>2202</v>
      </c>
      <c r="D613" s="8" t="s">
        <v>2203</v>
      </c>
      <c r="E613" s="8" t="s">
        <v>2198</v>
      </c>
      <c r="F613" s="8" t="s">
        <v>2195</v>
      </c>
      <c r="G613" s="10">
        <v>80000</v>
      </c>
      <c r="H613" s="10">
        <v>0</v>
      </c>
    </row>
    <row r="614" spans="1:8" x14ac:dyDescent="0.25">
      <c r="A614" s="8" t="s">
        <v>2048</v>
      </c>
      <c r="B614" s="9" t="s">
        <v>2191</v>
      </c>
      <c r="C614" s="8" t="s">
        <v>2204</v>
      </c>
      <c r="D614" s="8" t="s">
        <v>2205</v>
      </c>
      <c r="E614" s="8" t="s">
        <v>2206</v>
      </c>
      <c r="F614" s="8" t="s">
        <v>2195</v>
      </c>
      <c r="G614" s="10">
        <v>84000</v>
      </c>
      <c r="H614" s="10">
        <v>0</v>
      </c>
    </row>
    <row r="615" spans="1:8" x14ac:dyDescent="0.25">
      <c r="A615" s="8" t="s">
        <v>2048</v>
      </c>
      <c r="B615" s="9" t="s">
        <v>2191</v>
      </c>
      <c r="C615" s="8" t="s">
        <v>2207</v>
      </c>
      <c r="D615" s="8" t="s">
        <v>2208</v>
      </c>
      <c r="E615" s="8" t="s">
        <v>2209</v>
      </c>
      <c r="F615" s="8" t="s">
        <v>2195</v>
      </c>
      <c r="G615" s="10">
        <v>85000</v>
      </c>
      <c r="H615" s="10">
        <v>60000</v>
      </c>
    </row>
    <row r="616" spans="1:8" x14ac:dyDescent="0.25">
      <c r="A616" s="8" t="s">
        <v>2048</v>
      </c>
      <c r="B616" s="9" t="s">
        <v>2191</v>
      </c>
      <c r="C616" s="8" t="s">
        <v>2210</v>
      </c>
      <c r="D616" s="8" t="s">
        <v>2211</v>
      </c>
      <c r="E616" s="8" t="s">
        <v>2212</v>
      </c>
      <c r="F616" s="8" t="s">
        <v>2195</v>
      </c>
      <c r="G616" s="10">
        <v>100000</v>
      </c>
      <c r="H616" s="10">
        <v>0</v>
      </c>
    </row>
    <row r="617" spans="1:8" x14ac:dyDescent="0.25">
      <c r="A617" s="8" t="s">
        <v>2048</v>
      </c>
      <c r="B617" s="9" t="s">
        <v>2191</v>
      </c>
      <c r="C617" s="8" t="s">
        <v>2213</v>
      </c>
      <c r="D617" s="8" t="s">
        <v>2214</v>
      </c>
      <c r="E617" s="8" t="s">
        <v>2215</v>
      </c>
      <c r="F617" s="8" t="s">
        <v>2195</v>
      </c>
      <c r="G617" s="10">
        <v>120000</v>
      </c>
      <c r="H617" s="10">
        <v>0</v>
      </c>
    </row>
    <row r="618" spans="1:8" x14ac:dyDescent="0.25">
      <c r="A618" s="8" t="s">
        <v>2048</v>
      </c>
      <c r="B618" s="9" t="s">
        <v>2191</v>
      </c>
      <c r="C618" s="8" t="s">
        <v>2216</v>
      </c>
      <c r="D618" s="8" t="s">
        <v>2217</v>
      </c>
      <c r="E618" s="8" t="s">
        <v>2218</v>
      </c>
      <c r="F618" s="8" t="s">
        <v>2195</v>
      </c>
      <c r="G618" s="10">
        <v>150000</v>
      </c>
      <c r="H618" s="10">
        <v>0</v>
      </c>
    </row>
    <row r="619" spans="1:8" x14ac:dyDescent="0.25">
      <c r="A619" s="8" t="s">
        <v>2048</v>
      </c>
      <c r="B619" s="9" t="s">
        <v>2191</v>
      </c>
      <c r="C619" s="8" t="s">
        <v>2219</v>
      </c>
      <c r="D619" s="8" t="s">
        <v>2220</v>
      </c>
      <c r="E619" s="8" t="s">
        <v>2221</v>
      </c>
      <c r="F619" s="8" t="s">
        <v>2195</v>
      </c>
      <c r="G619" s="10">
        <v>160000</v>
      </c>
      <c r="H619" s="10">
        <v>0</v>
      </c>
    </row>
    <row r="620" spans="1:8" x14ac:dyDescent="0.25">
      <c r="A620" s="8" t="s">
        <v>2048</v>
      </c>
      <c r="B620" s="9" t="s">
        <v>2191</v>
      </c>
      <c r="C620" s="8" t="s">
        <v>2222</v>
      </c>
      <c r="D620" s="8" t="s">
        <v>2223</v>
      </c>
      <c r="E620" s="8" t="s">
        <v>2224</v>
      </c>
      <c r="F620" s="8" t="s">
        <v>2195</v>
      </c>
      <c r="G620" s="10">
        <v>195080</v>
      </c>
      <c r="H620" s="10">
        <v>0</v>
      </c>
    </row>
    <row r="621" spans="1:8" x14ac:dyDescent="0.25">
      <c r="A621" s="8" t="s">
        <v>2048</v>
      </c>
      <c r="B621" s="9" t="s">
        <v>2225</v>
      </c>
      <c r="C621" s="8" t="s">
        <v>2226</v>
      </c>
      <c r="D621" s="8" t="s">
        <v>2227</v>
      </c>
      <c r="E621" s="8" t="s">
        <v>2228</v>
      </c>
      <c r="F621" s="8" t="s">
        <v>2229</v>
      </c>
      <c r="G621" s="10">
        <v>28500</v>
      </c>
      <c r="H621" s="10">
        <v>0</v>
      </c>
    </row>
    <row r="622" spans="1:8" x14ac:dyDescent="0.25">
      <c r="A622" s="8" t="s">
        <v>2048</v>
      </c>
      <c r="B622" s="9" t="s">
        <v>2225</v>
      </c>
      <c r="C622" s="8" t="s">
        <v>2230</v>
      </c>
      <c r="D622" s="8" t="s">
        <v>2231</v>
      </c>
      <c r="E622" s="8" t="s">
        <v>2232</v>
      </c>
      <c r="F622" s="8" t="s">
        <v>2229</v>
      </c>
      <c r="G622" s="10">
        <v>164950</v>
      </c>
      <c r="H622" s="10">
        <v>165000</v>
      </c>
    </row>
    <row r="623" spans="1:8" x14ac:dyDescent="0.25">
      <c r="A623" s="8" t="s">
        <v>2048</v>
      </c>
      <c r="B623" s="9" t="s">
        <v>2233</v>
      </c>
      <c r="C623" s="8" t="s">
        <v>2234</v>
      </c>
      <c r="D623" s="8" t="s">
        <v>2235</v>
      </c>
      <c r="E623" s="8" t="s">
        <v>2236</v>
      </c>
      <c r="F623" s="8" t="s">
        <v>2237</v>
      </c>
      <c r="G623" s="10">
        <v>95000</v>
      </c>
      <c r="H623" s="10">
        <v>0</v>
      </c>
    </row>
    <row r="624" spans="1:8" x14ac:dyDescent="0.25">
      <c r="A624" s="8" t="s">
        <v>2048</v>
      </c>
      <c r="B624" s="9" t="s">
        <v>2233</v>
      </c>
      <c r="C624" s="8" t="s">
        <v>2238</v>
      </c>
      <c r="D624" s="8" t="s">
        <v>2239</v>
      </c>
      <c r="E624" s="8" t="s">
        <v>2240</v>
      </c>
      <c r="F624" s="8" t="s">
        <v>2237</v>
      </c>
      <c r="G624" s="10">
        <v>107551</v>
      </c>
      <c r="H624" s="10">
        <v>80000</v>
      </c>
    </row>
    <row r="625" spans="1:8" x14ac:dyDescent="0.25">
      <c r="A625" s="8" t="s">
        <v>2048</v>
      </c>
      <c r="B625" s="9" t="s">
        <v>2233</v>
      </c>
      <c r="C625" s="8" t="s">
        <v>2241</v>
      </c>
      <c r="D625" s="8" t="s">
        <v>2242</v>
      </c>
      <c r="E625" s="8" t="s">
        <v>2243</v>
      </c>
      <c r="F625" s="8" t="s">
        <v>2237</v>
      </c>
      <c r="G625" s="10">
        <v>200000</v>
      </c>
      <c r="H625" s="10">
        <v>139000</v>
      </c>
    </row>
    <row r="626" spans="1:8" x14ac:dyDescent="0.25">
      <c r="A626" s="8" t="s">
        <v>2048</v>
      </c>
      <c r="B626" s="9" t="s">
        <v>2244</v>
      </c>
      <c r="C626" s="8" t="s">
        <v>2245</v>
      </c>
      <c r="D626" s="8" t="s">
        <v>2246</v>
      </c>
      <c r="E626" s="8" t="s">
        <v>2247</v>
      </c>
      <c r="F626" s="8" t="s">
        <v>2248</v>
      </c>
      <c r="G626" s="10">
        <v>69000</v>
      </c>
      <c r="H626" s="10">
        <v>69000</v>
      </c>
    </row>
    <row r="627" spans="1:8" x14ac:dyDescent="0.25">
      <c r="A627" s="8" t="s">
        <v>2048</v>
      </c>
      <c r="B627" s="9" t="s">
        <v>2244</v>
      </c>
      <c r="C627" s="8" t="s">
        <v>2249</v>
      </c>
      <c r="D627" s="8" t="s">
        <v>2250</v>
      </c>
      <c r="E627" s="8" t="s">
        <v>2251</v>
      </c>
      <c r="F627" s="8" t="s">
        <v>2248</v>
      </c>
      <c r="G627" s="10">
        <v>89000</v>
      </c>
      <c r="H627" s="10">
        <v>0</v>
      </c>
    </row>
    <row r="628" spans="1:8" x14ac:dyDescent="0.25">
      <c r="A628" s="8" t="s">
        <v>2048</v>
      </c>
      <c r="B628" s="9" t="s">
        <v>2244</v>
      </c>
      <c r="C628" s="8" t="s">
        <v>2252</v>
      </c>
      <c r="D628" s="8" t="s">
        <v>2253</v>
      </c>
      <c r="E628" s="8" t="s">
        <v>2254</v>
      </c>
      <c r="F628" s="8" t="s">
        <v>2248</v>
      </c>
      <c r="G628" s="11">
        <v>100000</v>
      </c>
      <c r="H628" s="11">
        <v>0</v>
      </c>
    </row>
    <row r="629" spans="1:8" s="14" customFormat="1" ht="12.75" x14ac:dyDescent="0.2">
      <c r="A629" s="5" t="s">
        <v>59</v>
      </c>
      <c r="B629" s="14" t="s">
        <v>2048</v>
      </c>
      <c r="G629" s="7">
        <f>SUM(G571:G628)</f>
        <v>5811732</v>
      </c>
      <c r="H629" s="7">
        <f>SUM(H571:H628)</f>
        <v>1454500</v>
      </c>
    </row>
    <row r="630" spans="1:8" s="14" customFormat="1" ht="12.75" x14ac:dyDescent="0.2">
      <c r="A630" s="5"/>
      <c r="G630" s="23"/>
      <c r="H630" s="23"/>
    </row>
    <row r="631" spans="1:8" x14ac:dyDescent="0.25">
      <c r="A631" s="8" t="s">
        <v>2255</v>
      </c>
      <c r="B631" s="9" t="s">
        <v>2256</v>
      </c>
      <c r="C631" s="8" t="s">
        <v>2257</v>
      </c>
      <c r="D631" s="8" t="s">
        <v>2258</v>
      </c>
      <c r="E631" s="8" t="s">
        <v>2259</v>
      </c>
      <c r="F631" s="8" t="s">
        <v>2255</v>
      </c>
      <c r="G631" s="15">
        <v>0</v>
      </c>
      <c r="H631" s="15">
        <v>0</v>
      </c>
    </row>
    <row r="632" spans="1:8" x14ac:dyDescent="0.25">
      <c r="A632" s="8" t="s">
        <v>2255</v>
      </c>
      <c r="B632" s="9" t="s">
        <v>2256</v>
      </c>
      <c r="C632" s="8" t="s">
        <v>2260</v>
      </c>
      <c r="D632" s="8" t="s">
        <v>2261</v>
      </c>
      <c r="E632" s="8" t="s">
        <v>2262</v>
      </c>
      <c r="F632" s="8" t="s">
        <v>2255</v>
      </c>
      <c r="G632" s="10">
        <v>10000</v>
      </c>
      <c r="H632" s="10">
        <v>0</v>
      </c>
    </row>
    <row r="633" spans="1:8" x14ac:dyDescent="0.25">
      <c r="A633" s="8" t="s">
        <v>2255</v>
      </c>
      <c r="B633" s="9" t="s">
        <v>2256</v>
      </c>
      <c r="C633" s="8" t="s">
        <v>2263</v>
      </c>
      <c r="D633" s="8" t="s">
        <v>2264</v>
      </c>
      <c r="E633" s="8" t="s">
        <v>2265</v>
      </c>
      <c r="F633" s="8" t="s">
        <v>2255</v>
      </c>
      <c r="G633" s="10">
        <v>26000</v>
      </c>
      <c r="H633" s="10">
        <v>26000</v>
      </c>
    </row>
    <row r="634" spans="1:8" x14ac:dyDescent="0.25">
      <c r="A634" s="8" t="s">
        <v>2255</v>
      </c>
      <c r="B634" s="9" t="s">
        <v>2256</v>
      </c>
      <c r="C634" s="8" t="s">
        <v>2266</v>
      </c>
      <c r="D634" s="8" t="s">
        <v>2267</v>
      </c>
      <c r="E634" s="8" t="s">
        <v>2268</v>
      </c>
      <c r="F634" s="8" t="s">
        <v>2255</v>
      </c>
      <c r="G634" s="10">
        <v>40000</v>
      </c>
      <c r="H634" s="10">
        <v>0</v>
      </c>
    </row>
    <row r="635" spans="1:8" x14ac:dyDescent="0.25">
      <c r="A635" s="8" t="s">
        <v>2255</v>
      </c>
      <c r="B635" s="9" t="s">
        <v>2256</v>
      </c>
      <c r="C635" s="8" t="s">
        <v>2269</v>
      </c>
      <c r="D635" s="8" t="s">
        <v>2270</v>
      </c>
      <c r="E635" s="8" t="s">
        <v>2271</v>
      </c>
      <c r="F635" s="8" t="s">
        <v>2255</v>
      </c>
      <c r="G635" s="10">
        <v>55000</v>
      </c>
      <c r="H635" s="10">
        <v>0</v>
      </c>
    </row>
    <row r="636" spans="1:8" x14ac:dyDescent="0.25">
      <c r="A636" s="8" t="s">
        <v>2255</v>
      </c>
      <c r="B636" s="9" t="s">
        <v>2256</v>
      </c>
      <c r="C636" s="8" t="s">
        <v>2272</v>
      </c>
      <c r="D636" s="8" t="s">
        <v>2273</v>
      </c>
      <c r="E636" s="8" t="s">
        <v>2274</v>
      </c>
      <c r="F636" s="8" t="s">
        <v>2255</v>
      </c>
      <c r="G636" s="10">
        <v>58500</v>
      </c>
      <c r="H636" s="10">
        <v>0</v>
      </c>
    </row>
    <row r="637" spans="1:8" x14ac:dyDescent="0.25">
      <c r="A637" s="8" t="s">
        <v>2255</v>
      </c>
      <c r="B637" s="9" t="s">
        <v>2256</v>
      </c>
      <c r="C637" s="8" t="s">
        <v>2275</v>
      </c>
      <c r="D637" s="8" t="s">
        <v>2276</v>
      </c>
      <c r="E637" s="8" t="s">
        <v>2277</v>
      </c>
      <c r="F637" s="8" t="s">
        <v>2255</v>
      </c>
      <c r="G637" s="10">
        <v>60000</v>
      </c>
      <c r="H637" s="10">
        <v>0</v>
      </c>
    </row>
    <row r="638" spans="1:8" x14ac:dyDescent="0.25">
      <c r="A638" s="8" t="s">
        <v>2255</v>
      </c>
      <c r="B638" s="9" t="s">
        <v>2256</v>
      </c>
      <c r="C638" s="8" t="s">
        <v>2278</v>
      </c>
      <c r="D638" s="8" t="s">
        <v>2279</v>
      </c>
      <c r="E638" s="8" t="s">
        <v>2280</v>
      </c>
      <c r="F638" s="8" t="s">
        <v>2255</v>
      </c>
      <c r="G638" s="10">
        <v>60000</v>
      </c>
      <c r="H638" s="10">
        <v>0</v>
      </c>
    </row>
    <row r="639" spans="1:8" x14ac:dyDescent="0.25">
      <c r="A639" s="8" t="s">
        <v>2255</v>
      </c>
      <c r="B639" s="9" t="s">
        <v>2256</v>
      </c>
      <c r="C639" s="8" t="s">
        <v>2281</v>
      </c>
      <c r="D639" s="8" t="s">
        <v>2282</v>
      </c>
      <c r="E639" s="8" t="s">
        <v>2283</v>
      </c>
      <c r="F639" s="8" t="s">
        <v>2255</v>
      </c>
      <c r="G639" s="10">
        <v>64687</v>
      </c>
      <c r="H639" s="10">
        <v>65000</v>
      </c>
    </row>
    <row r="640" spans="1:8" x14ac:dyDescent="0.25">
      <c r="A640" s="8" t="s">
        <v>2255</v>
      </c>
      <c r="B640" s="9" t="s">
        <v>2256</v>
      </c>
      <c r="C640" s="8" t="s">
        <v>2284</v>
      </c>
      <c r="D640" s="8" t="s">
        <v>2285</v>
      </c>
      <c r="E640" s="8" t="s">
        <v>2286</v>
      </c>
      <c r="F640" s="8" t="s">
        <v>2255</v>
      </c>
      <c r="G640" s="10">
        <v>65000</v>
      </c>
      <c r="H640" s="10">
        <v>0</v>
      </c>
    </row>
    <row r="641" spans="1:8" x14ac:dyDescent="0.25">
      <c r="A641" s="8" t="s">
        <v>2255</v>
      </c>
      <c r="B641" s="9" t="s">
        <v>2256</v>
      </c>
      <c r="C641" s="8" t="s">
        <v>2287</v>
      </c>
      <c r="D641" s="8" t="s">
        <v>2288</v>
      </c>
      <c r="E641" s="8" t="s">
        <v>2289</v>
      </c>
      <c r="F641" s="8" t="s">
        <v>2255</v>
      </c>
      <c r="G641" s="10">
        <v>70000</v>
      </c>
      <c r="H641" s="10">
        <v>0</v>
      </c>
    </row>
    <row r="642" spans="1:8" x14ac:dyDescent="0.25">
      <c r="A642" s="8" t="s">
        <v>2255</v>
      </c>
      <c r="B642" s="9" t="s">
        <v>2256</v>
      </c>
      <c r="C642" s="8" t="s">
        <v>2290</v>
      </c>
      <c r="D642" s="8" t="s">
        <v>2291</v>
      </c>
      <c r="E642" s="8" t="s">
        <v>2292</v>
      </c>
      <c r="F642" s="8" t="s">
        <v>2255</v>
      </c>
      <c r="G642" s="10">
        <v>70000</v>
      </c>
      <c r="H642" s="10">
        <v>0</v>
      </c>
    </row>
    <row r="643" spans="1:8" x14ac:dyDescent="0.25">
      <c r="A643" s="8" t="s">
        <v>2255</v>
      </c>
      <c r="B643" s="9" t="s">
        <v>2256</v>
      </c>
      <c r="C643" s="8" t="s">
        <v>2293</v>
      </c>
      <c r="D643" s="8" t="s">
        <v>2294</v>
      </c>
      <c r="E643" s="8" t="s">
        <v>2295</v>
      </c>
      <c r="F643" s="8" t="s">
        <v>2255</v>
      </c>
      <c r="G643" s="10">
        <v>72000</v>
      </c>
      <c r="H643" s="10">
        <v>72000</v>
      </c>
    </row>
    <row r="644" spans="1:8" x14ac:dyDescent="0.25">
      <c r="A644" s="8" t="s">
        <v>2255</v>
      </c>
      <c r="B644" s="9" t="s">
        <v>2256</v>
      </c>
      <c r="C644" s="8" t="s">
        <v>2296</v>
      </c>
      <c r="D644" s="8" t="s">
        <v>2297</v>
      </c>
      <c r="E644" s="8" t="s">
        <v>2298</v>
      </c>
      <c r="F644" s="8" t="s">
        <v>2255</v>
      </c>
      <c r="G644" s="10">
        <v>105900</v>
      </c>
      <c r="H644" s="10">
        <v>0</v>
      </c>
    </row>
    <row r="645" spans="1:8" x14ac:dyDescent="0.25">
      <c r="A645" s="8" t="s">
        <v>2255</v>
      </c>
      <c r="B645" s="9" t="s">
        <v>2256</v>
      </c>
      <c r="C645" s="8" t="s">
        <v>2299</v>
      </c>
      <c r="D645" s="8" t="s">
        <v>2300</v>
      </c>
      <c r="E645" s="8" t="s">
        <v>2301</v>
      </c>
      <c r="F645" s="8" t="s">
        <v>2255</v>
      </c>
      <c r="G645" s="10">
        <v>106517</v>
      </c>
      <c r="H645" s="10">
        <v>106500</v>
      </c>
    </row>
    <row r="646" spans="1:8" x14ac:dyDescent="0.25">
      <c r="A646" s="8" t="s">
        <v>2255</v>
      </c>
      <c r="B646" s="9" t="s">
        <v>2256</v>
      </c>
      <c r="C646" s="8" t="s">
        <v>2302</v>
      </c>
      <c r="D646" s="8" t="s">
        <v>2303</v>
      </c>
      <c r="E646" s="8" t="s">
        <v>2304</v>
      </c>
      <c r="F646" s="8" t="s">
        <v>2255</v>
      </c>
      <c r="G646" s="10">
        <v>110000</v>
      </c>
      <c r="H646" s="10">
        <v>38000</v>
      </c>
    </row>
    <row r="647" spans="1:8" x14ac:dyDescent="0.25">
      <c r="A647" s="8" t="s">
        <v>2255</v>
      </c>
      <c r="B647" s="9" t="s">
        <v>2256</v>
      </c>
      <c r="C647" s="8" t="s">
        <v>2305</v>
      </c>
      <c r="D647" s="8" t="s">
        <v>2306</v>
      </c>
      <c r="E647" s="8" t="s">
        <v>2307</v>
      </c>
      <c r="F647" s="8" t="s">
        <v>2255</v>
      </c>
      <c r="G647" s="10">
        <v>120000</v>
      </c>
      <c r="H647" s="10">
        <v>0</v>
      </c>
    </row>
    <row r="648" spans="1:8" x14ac:dyDescent="0.25">
      <c r="A648" s="8" t="s">
        <v>2255</v>
      </c>
      <c r="B648" s="9" t="s">
        <v>2256</v>
      </c>
      <c r="C648" s="8" t="s">
        <v>2308</v>
      </c>
      <c r="D648" s="8" t="s">
        <v>2309</v>
      </c>
      <c r="E648" s="8" t="s">
        <v>2310</v>
      </c>
      <c r="F648" s="8" t="s">
        <v>2255</v>
      </c>
      <c r="G648" s="10">
        <v>129000</v>
      </c>
      <c r="H648" s="10">
        <v>0</v>
      </c>
    </row>
    <row r="649" spans="1:8" x14ac:dyDescent="0.25">
      <c r="A649" s="8" t="s">
        <v>2255</v>
      </c>
      <c r="B649" s="9" t="s">
        <v>2256</v>
      </c>
      <c r="C649" s="8" t="s">
        <v>2311</v>
      </c>
      <c r="D649" s="8" t="s">
        <v>2312</v>
      </c>
      <c r="E649" s="8" t="s">
        <v>2313</v>
      </c>
      <c r="F649" s="8" t="s">
        <v>2255</v>
      </c>
      <c r="G649" s="10">
        <v>130000</v>
      </c>
      <c r="H649" s="10">
        <v>130000</v>
      </c>
    </row>
    <row r="650" spans="1:8" x14ac:dyDescent="0.25">
      <c r="A650" s="8" t="s">
        <v>2255</v>
      </c>
      <c r="B650" s="9" t="s">
        <v>2256</v>
      </c>
      <c r="C650" s="8" t="s">
        <v>2314</v>
      </c>
      <c r="D650" s="8" t="s">
        <v>2315</v>
      </c>
      <c r="E650" s="8" t="s">
        <v>2316</v>
      </c>
      <c r="F650" s="8" t="s">
        <v>2255</v>
      </c>
      <c r="G650" s="10">
        <v>136425</v>
      </c>
      <c r="H650" s="10">
        <v>82000</v>
      </c>
    </row>
    <row r="651" spans="1:8" x14ac:dyDescent="0.25">
      <c r="A651" s="8" t="s">
        <v>2255</v>
      </c>
      <c r="B651" s="9" t="s">
        <v>2256</v>
      </c>
      <c r="C651" s="8" t="s">
        <v>2317</v>
      </c>
      <c r="D651" s="8" t="s">
        <v>2318</v>
      </c>
      <c r="E651" s="8" t="s">
        <v>2319</v>
      </c>
      <c r="F651" s="8" t="s">
        <v>2255</v>
      </c>
      <c r="G651" s="10">
        <v>140000</v>
      </c>
      <c r="H651" s="10">
        <v>140000</v>
      </c>
    </row>
    <row r="652" spans="1:8" x14ac:dyDescent="0.25">
      <c r="A652" s="8" t="s">
        <v>2255</v>
      </c>
      <c r="B652" s="9" t="s">
        <v>2256</v>
      </c>
      <c r="C652" s="8" t="s">
        <v>2320</v>
      </c>
      <c r="D652" s="8" t="s">
        <v>2321</v>
      </c>
      <c r="E652" s="8" t="s">
        <v>2322</v>
      </c>
      <c r="F652" s="8" t="s">
        <v>2255</v>
      </c>
      <c r="G652" s="10">
        <v>140000</v>
      </c>
      <c r="H652" s="10">
        <v>0</v>
      </c>
    </row>
    <row r="653" spans="1:8" x14ac:dyDescent="0.25">
      <c r="A653" s="8" t="s">
        <v>2255</v>
      </c>
      <c r="B653" s="9" t="s">
        <v>2256</v>
      </c>
      <c r="C653" s="8" t="s">
        <v>2323</v>
      </c>
      <c r="D653" s="8" t="s">
        <v>2324</v>
      </c>
      <c r="E653" s="8" t="s">
        <v>2325</v>
      </c>
      <c r="F653" s="8" t="s">
        <v>2255</v>
      </c>
      <c r="G653" s="10">
        <v>150000</v>
      </c>
      <c r="H653" s="10">
        <v>0</v>
      </c>
    </row>
    <row r="654" spans="1:8" x14ac:dyDescent="0.25">
      <c r="A654" s="8" t="s">
        <v>2255</v>
      </c>
      <c r="B654" s="9" t="s">
        <v>2256</v>
      </c>
      <c r="C654" s="8" t="s">
        <v>2326</v>
      </c>
      <c r="D654" s="8" t="s">
        <v>2327</v>
      </c>
      <c r="E654" s="8" t="s">
        <v>2328</v>
      </c>
      <c r="F654" s="8" t="s">
        <v>2255</v>
      </c>
      <c r="G654" s="10">
        <v>163187</v>
      </c>
      <c r="H654" s="10">
        <v>0</v>
      </c>
    </row>
    <row r="655" spans="1:8" x14ac:dyDescent="0.25">
      <c r="A655" s="8" t="s">
        <v>2255</v>
      </c>
      <c r="B655" s="9" t="s">
        <v>2256</v>
      </c>
      <c r="C655" s="8" t="s">
        <v>2329</v>
      </c>
      <c r="D655" s="8" t="s">
        <v>2330</v>
      </c>
      <c r="E655" s="8" t="s">
        <v>2331</v>
      </c>
      <c r="F655" s="8" t="s">
        <v>2255</v>
      </c>
      <c r="G655" s="10">
        <v>170414</v>
      </c>
      <c r="H655" s="10">
        <v>0</v>
      </c>
    </row>
    <row r="656" spans="1:8" x14ac:dyDescent="0.25">
      <c r="A656" s="8" t="s">
        <v>2255</v>
      </c>
      <c r="B656" s="9" t="s">
        <v>2256</v>
      </c>
      <c r="C656" s="8" t="s">
        <v>2332</v>
      </c>
      <c r="D656" s="8" t="s">
        <v>2333</v>
      </c>
      <c r="E656" s="8" t="s">
        <v>2334</v>
      </c>
      <c r="F656" s="8" t="s">
        <v>2255</v>
      </c>
      <c r="G656" s="10">
        <v>173933</v>
      </c>
      <c r="H656" s="10">
        <v>174000</v>
      </c>
    </row>
    <row r="657" spans="1:8" s="14" customFormat="1" ht="12.75" x14ac:dyDescent="0.2">
      <c r="A657" s="5" t="s">
        <v>59</v>
      </c>
      <c r="B657" s="6" t="s">
        <v>2255</v>
      </c>
      <c r="C657" s="5"/>
      <c r="D657" s="5"/>
      <c r="E657" s="5"/>
      <c r="F657" s="22"/>
      <c r="G657" s="7">
        <f>SUM(G631:G656)</f>
        <v>2426563</v>
      </c>
      <c r="H657" s="7">
        <f>SUM(H631:H656)</f>
        <v>833500</v>
      </c>
    </row>
    <row r="658" spans="1:8" s="14" customFormat="1" ht="12.75" x14ac:dyDescent="0.2">
      <c r="A658" s="5"/>
      <c r="B658" s="6"/>
      <c r="C658" s="5"/>
      <c r="D658" s="5"/>
      <c r="E658" s="5"/>
      <c r="F658" s="22"/>
      <c r="G658" s="23"/>
      <c r="H658" s="23"/>
    </row>
    <row r="659" spans="1:8" x14ac:dyDescent="0.25">
      <c r="A659" s="8" t="s">
        <v>2335</v>
      </c>
      <c r="B659" s="9" t="s">
        <v>2336</v>
      </c>
      <c r="C659" s="8" t="s">
        <v>2337</v>
      </c>
      <c r="D659" s="8" t="s">
        <v>2338</v>
      </c>
      <c r="E659" s="8" t="s">
        <v>2339</v>
      </c>
      <c r="F659" s="8" t="s">
        <v>2340</v>
      </c>
      <c r="G659" s="15">
        <v>51500</v>
      </c>
      <c r="H659" s="15">
        <v>0</v>
      </c>
    </row>
    <row r="660" spans="1:8" x14ac:dyDescent="0.25">
      <c r="A660" s="8" t="s">
        <v>2335</v>
      </c>
      <c r="B660" s="9" t="s">
        <v>2336</v>
      </c>
      <c r="C660" s="8" t="s">
        <v>2341</v>
      </c>
      <c r="D660" s="8" t="s">
        <v>2342</v>
      </c>
      <c r="E660" s="8" t="s">
        <v>2343</v>
      </c>
      <c r="F660" s="8" t="s">
        <v>2340</v>
      </c>
      <c r="G660" s="10">
        <v>100000</v>
      </c>
      <c r="H660" s="10">
        <v>50000</v>
      </c>
    </row>
    <row r="661" spans="1:8" x14ac:dyDescent="0.25">
      <c r="A661" s="8" t="s">
        <v>2335</v>
      </c>
      <c r="B661" s="9" t="s">
        <v>2344</v>
      </c>
      <c r="C661" s="8" t="s">
        <v>2345</v>
      </c>
      <c r="D661" s="8" t="s">
        <v>2346</v>
      </c>
      <c r="E661" s="8" t="s">
        <v>2347</v>
      </c>
      <c r="F661" s="8" t="s">
        <v>2348</v>
      </c>
      <c r="G661" s="10">
        <v>18000</v>
      </c>
      <c r="H661" s="10">
        <v>18000</v>
      </c>
    </row>
    <row r="662" spans="1:8" x14ac:dyDescent="0.25">
      <c r="A662" s="8" t="s">
        <v>2335</v>
      </c>
      <c r="B662" s="9" t="s">
        <v>2344</v>
      </c>
      <c r="C662" s="8" t="s">
        <v>2349</v>
      </c>
      <c r="D662" s="8" t="s">
        <v>2350</v>
      </c>
      <c r="E662" s="8" t="s">
        <v>2351</v>
      </c>
      <c r="F662" s="8" t="s">
        <v>2348</v>
      </c>
      <c r="G662" s="10">
        <v>100000</v>
      </c>
      <c r="H662" s="10">
        <v>0</v>
      </c>
    </row>
    <row r="663" spans="1:8" x14ac:dyDescent="0.25">
      <c r="A663" s="8" t="s">
        <v>2335</v>
      </c>
      <c r="B663" s="9" t="s">
        <v>2344</v>
      </c>
      <c r="C663" s="8" t="s">
        <v>2352</v>
      </c>
      <c r="D663" s="8" t="s">
        <v>2353</v>
      </c>
      <c r="E663" s="8" t="s">
        <v>2354</v>
      </c>
      <c r="F663" s="8" t="s">
        <v>2348</v>
      </c>
      <c r="G663" s="10">
        <v>135000</v>
      </c>
      <c r="H663" s="10">
        <v>135000</v>
      </c>
    </row>
    <row r="664" spans="1:8" x14ac:dyDescent="0.25">
      <c r="A664" s="8" t="s">
        <v>2335</v>
      </c>
      <c r="B664" s="9" t="s">
        <v>2355</v>
      </c>
      <c r="C664" s="8" t="s">
        <v>2356</v>
      </c>
      <c r="D664" s="8" t="s">
        <v>2357</v>
      </c>
      <c r="E664" s="8" t="s">
        <v>2358</v>
      </c>
      <c r="F664" s="8" t="s">
        <v>1772</v>
      </c>
      <c r="G664" s="10">
        <v>31000</v>
      </c>
      <c r="H664" s="10">
        <v>0</v>
      </c>
    </row>
    <row r="665" spans="1:8" x14ac:dyDescent="0.25">
      <c r="A665" s="8" t="s">
        <v>2335</v>
      </c>
      <c r="B665" s="9" t="s">
        <v>2355</v>
      </c>
      <c r="C665" s="8" t="s">
        <v>2359</v>
      </c>
      <c r="D665" s="8" t="s">
        <v>2360</v>
      </c>
      <c r="E665" s="8" t="s">
        <v>2361</v>
      </c>
      <c r="F665" s="8" t="s">
        <v>1772</v>
      </c>
      <c r="G665" s="10">
        <v>190000</v>
      </c>
      <c r="H665" s="10">
        <v>0</v>
      </c>
    </row>
    <row r="666" spans="1:8" x14ac:dyDescent="0.25">
      <c r="A666" s="8" t="s">
        <v>2335</v>
      </c>
      <c r="B666" s="9" t="s">
        <v>2362</v>
      </c>
      <c r="C666" s="8" t="s">
        <v>2363</v>
      </c>
      <c r="D666" s="8" t="s">
        <v>2364</v>
      </c>
      <c r="E666" s="8" t="s">
        <v>2365</v>
      </c>
      <c r="F666" s="8" t="s">
        <v>2366</v>
      </c>
      <c r="G666" s="10">
        <v>110000</v>
      </c>
      <c r="H666" s="10">
        <v>110000</v>
      </c>
    </row>
    <row r="667" spans="1:8" x14ac:dyDescent="0.25">
      <c r="A667" s="8" t="s">
        <v>2335</v>
      </c>
      <c r="B667" s="9" t="s">
        <v>2367</v>
      </c>
      <c r="C667" s="8" t="s">
        <v>2368</v>
      </c>
      <c r="D667" s="8" t="s">
        <v>2369</v>
      </c>
      <c r="E667" s="8" t="s">
        <v>2370</v>
      </c>
      <c r="F667" s="8" t="s">
        <v>2371</v>
      </c>
      <c r="G667" s="10">
        <v>62000</v>
      </c>
      <c r="H667" s="10">
        <v>0</v>
      </c>
    </row>
    <row r="668" spans="1:8" x14ac:dyDescent="0.25">
      <c r="A668" s="8" t="s">
        <v>2335</v>
      </c>
      <c r="B668" s="9" t="s">
        <v>2367</v>
      </c>
      <c r="C668" s="8" t="s">
        <v>2372</v>
      </c>
      <c r="D668" s="8" t="s">
        <v>2373</v>
      </c>
      <c r="E668" s="8" t="s">
        <v>2374</v>
      </c>
      <c r="F668" s="8" t="s">
        <v>2371</v>
      </c>
      <c r="G668" s="10">
        <v>170000</v>
      </c>
      <c r="H668" s="10">
        <v>0</v>
      </c>
    </row>
    <row r="669" spans="1:8" x14ac:dyDescent="0.25">
      <c r="A669" s="8" t="s">
        <v>2335</v>
      </c>
      <c r="B669" s="9" t="s">
        <v>2375</v>
      </c>
      <c r="C669" s="8" t="s">
        <v>2376</v>
      </c>
      <c r="D669" s="8" t="s">
        <v>2377</v>
      </c>
      <c r="E669" s="8" t="s">
        <v>2378</v>
      </c>
      <c r="F669" s="8" t="s">
        <v>2379</v>
      </c>
      <c r="G669" s="10">
        <v>94000</v>
      </c>
      <c r="H669" s="10">
        <v>0</v>
      </c>
    </row>
    <row r="670" spans="1:8" x14ac:dyDescent="0.25">
      <c r="A670" s="8" t="s">
        <v>2335</v>
      </c>
      <c r="B670" s="9" t="s">
        <v>2375</v>
      </c>
      <c r="C670" s="8" t="s">
        <v>2380</v>
      </c>
      <c r="D670" s="8" t="s">
        <v>2381</v>
      </c>
      <c r="E670" s="8" t="s">
        <v>2382</v>
      </c>
      <c r="F670" s="8" t="s">
        <v>2379</v>
      </c>
      <c r="G670" s="10">
        <v>160000</v>
      </c>
      <c r="H670" s="10">
        <v>160000</v>
      </c>
    </row>
    <row r="671" spans="1:8" x14ac:dyDescent="0.25">
      <c r="A671" s="8" t="s">
        <v>2335</v>
      </c>
      <c r="B671" s="9" t="s">
        <v>2383</v>
      </c>
      <c r="C671" s="8" t="s">
        <v>2384</v>
      </c>
      <c r="D671" s="8" t="s">
        <v>2385</v>
      </c>
      <c r="E671" s="8" t="s">
        <v>2386</v>
      </c>
      <c r="F671" s="8" t="s">
        <v>2387</v>
      </c>
      <c r="G671" s="10">
        <v>181777</v>
      </c>
      <c r="H671" s="10">
        <v>0</v>
      </c>
    </row>
    <row r="672" spans="1:8" x14ac:dyDescent="0.25">
      <c r="A672" s="8" t="s">
        <v>2335</v>
      </c>
      <c r="B672" s="9" t="s">
        <v>2388</v>
      </c>
      <c r="C672" s="8" t="s">
        <v>2389</v>
      </c>
      <c r="D672" s="8" t="s">
        <v>2390</v>
      </c>
      <c r="E672" s="8" t="s">
        <v>2391</v>
      </c>
      <c r="F672" s="8" t="s">
        <v>2392</v>
      </c>
      <c r="G672" s="10">
        <v>120000</v>
      </c>
      <c r="H672" s="10">
        <v>120000</v>
      </c>
    </row>
    <row r="673" spans="1:8" x14ac:dyDescent="0.25">
      <c r="A673" s="8" t="s">
        <v>2335</v>
      </c>
      <c r="B673" s="9" t="s">
        <v>2393</v>
      </c>
      <c r="C673" s="8" t="s">
        <v>2394</v>
      </c>
      <c r="D673" s="8" t="s">
        <v>2395</v>
      </c>
      <c r="E673" s="8" t="s">
        <v>2396</v>
      </c>
      <c r="F673" s="8" t="s">
        <v>2397</v>
      </c>
      <c r="G673" s="10">
        <v>8840</v>
      </c>
      <c r="H673" s="10">
        <v>0</v>
      </c>
    </row>
    <row r="674" spans="1:8" x14ac:dyDescent="0.25">
      <c r="A674" s="8" t="s">
        <v>2335</v>
      </c>
      <c r="B674" s="9" t="s">
        <v>2393</v>
      </c>
      <c r="C674" s="8" t="s">
        <v>2398</v>
      </c>
      <c r="D674" s="8" t="s">
        <v>2399</v>
      </c>
      <c r="E674" s="8" t="s">
        <v>2400</v>
      </c>
      <c r="F674" s="8" t="s">
        <v>2397</v>
      </c>
      <c r="G674" s="10">
        <v>65000</v>
      </c>
      <c r="H674" s="10">
        <v>0</v>
      </c>
    </row>
    <row r="675" spans="1:8" x14ac:dyDescent="0.25">
      <c r="A675" s="8" t="s">
        <v>2335</v>
      </c>
      <c r="B675" s="9" t="s">
        <v>2393</v>
      </c>
      <c r="C675" s="8" t="s">
        <v>2401</v>
      </c>
      <c r="D675" s="8" t="s">
        <v>2402</v>
      </c>
      <c r="E675" s="8" t="s">
        <v>2403</v>
      </c>
      <c r="F675" s="8" t="s">
        <v>2397</v>
      </c>
      <c r="G675" s="10">
        <v>180000</v>
      </c>
      <c r="H675" s="10">
        <v>180000</v>
      </c>
    </row>
    <row r="676" spans="1:8" x14ac:dyDescent="0.25">
      <c r="A676" s="8" t="s">
        <v>2335</v>
      </c>
      <c r="B676" s="9" t="s">
        <v>2404</v>
      </c>
      <c r="C676" s="8" t="s">
        <v>2405</v>
      </c>
      <c r="D676" s="8" t="s">
        <v>2406</v>
      </c>
      <c r="E676" s="8" t="s">
        <v>2407</v>
      </c>
      <c r="F676" s="8" t="s">
        <v>2408</v>
      </c>
      <c r="G676" s="10">
        <v>63000</v>
      </c>
      <c r="H676" s="10">
        <v>0</v>
      </c>
    </row>
    <row r="677" spans="1:8" x14ac:dyDescent="0.25">
      <c r="A677" s="8" t="s">
        <v>2335</v>
      </c>
      <c r="B677" s="9" t="s">
        <v>2404</v>
      </c>
      <c r="C677" s="8" t="s">
        <v>2409</v>
      </c>
      <c r="D677" s="8" t="s">
        <v>2410</v>
      </c>
      <c r="E677" s="8" t="s">
        <v>2411</v>
      </c>
      <c r="F677" s="8" t="s">
        <v>2408</v>
      </c>
      <c r="G677" s="10">
        <v>70000</v>
      </c>
      <c r="H677" s="10">
        <v>0</v>
      </c>
    </row>
    <row r="678" spans="1:8" x14ac:dyDescent="0.25">
      <c r="A678" s="8" t="s">
        <v>2335</v>
      </c>
      <c r="B678" s="9" t="s">
        <v>2412</v>
      </c>
      <c r="C678" s="8" t="s">
        <v>2413</v>
      </c>
      <c r="D678" s="8" t="s">
        <v>2414</v>
      </c>
      <c r="E678" s="8" t="s">
        <v>2415</v>
      </c>
      <c r="F678" s="8" t="s">
        <v>2416</v>
      </c>
      <c r="G678" s="10">
        <v>5718</v>
      </c>
      <c r="H678" s="10">
        <v>0</v>
      </c>
    </row>
    <row r="679" spans="1:8" x14ac:dyDescent="0.25">
      <c r="A679" s="8" t="s">
        <v>2335</v>
      </c>
      <c r="B679" s="9" t="s">
        <v>2412</v>
      </c>
      <c r="C679" s="8" t="s">
        <v>2417</v>
      </c>
      <c r="D679" s="8" t="s">
        <v>2418</v>
      </c>
      <c r="E679" s="8" t="s">
        <v>2419</v>
      </c>
      <c r="F679" s="8" t="s">
        <v>2416</v>
      </c>
      <c r="G679" s="10">
        <v>48000</v>
      </c>
      <c r="H679" s="10">
        <v>29500</v>
      </c>
    </row>
    <row r="680" spans="1:8" x14ac:dyDescent="0.25">
      <c r="A680" s="8" t="s">
        <v>2335</v>
      </c>
      <c r="B680" s="9" t="s">
        <v>2412</v>
      </c>
      <c r="C680" s="8" t="s">
        <v>2420</v>
      </c>
      <c r="D680" s="8" t="s">
        <v>2421</v>
      </c>
      <c r="E680" s="8" t="s">
        <v>2422</v>
      </c>
      <c r="F680" s="8" t="s">
        <v>2416</v>
      </c>
      <c r="G680" s="10">
        <v>100000</v>
      </c>
      <c r="H680" s="10">
        <v>100000</v>
      </c>
    </row>
    <row r="681" spans="1:8" x14ac:dyDescent="0.25">
      <c r="A681" s="8" t="s">
        <v>2335</v>
      </c>
      <c r="B681" s="9" t="s">
        <v>2412</v>
      </c>
      <c r="C681" s="8" t="s">
        <v>2423</v>
      </c>
      <c r="D681" s="8" t="s">
        <v>2424</v>
      </c>
      <c r="E681" s="8" t="s">
        <v>2425</v>
      </c>
      <c r="F681" s="8" t="s">
        <v>2416</v>
      </c>
      <c r="G681" s="10">
        <v>120800</v>
      </c>
      <c r="H681" s="10">
        <v>0</v>
      </c>
    </row>
    <row r="682" spans="1:8" x14ac:dyDescent="0.25">
      <c r="A682" s="8" t="s">
        <v>2335</v>
      </c>
      <c r="B682" s="9" t="s">
        <v>2426</v>
      </c>
      <c r="C682" s="8" t="s">
        <v>2427</v>
      </c>
      <c r="D682" s="8" t="s">
        <v>2428</v>
      </c>
      <c r="E682" s="8" t="s">
        <v>2429</v>
      </c>
      <c r="F682" s="8" t="s">
        <v>2430</v>
      </c>
      <c r="G682" s="10">
        <v>90000</v>
      </c>
      <c r="H682" s="10">
        <v>90000</v>
      </c>
    </row>
    <row r="683" spans="1:8" x14ac:dyDescent="0.25">
      <c r="A683" s="8" t="s">
        <v>2335</v>
      </c>
      <c r="B683" s="9" t="s">
        <v>2426</v>
      </c>
      <c r="C683" s="8" t="s">
        <v>2431</v>
      </c>
      <c r="D683" s="8" t="s">
        <v>2432</v>
      </c>
      <c r="E683" s="8" t="s">
        <v>2433</v>
      </c>
      <c r="F683" s="8" t="s">
        <v>2430</v>
      </c>
      <c r="G683" s="10">
        <v>195000</v>
      </c>
      <c r="H683" s="10">
        <v>0</v>
      </c>
    </row>
    <row r="684" spans="1:8" x14ac:dyDescent="0.25">
      <c r="A684" s="8" t="s">
        <v>2335</v>
      </c>
      <c r="B684" s="9" t="s">
        <v>2434</v>
      </c>
      <c r="C684" s="8" t="s">
        <v>2435</v>
      </c>
      <c r="D684" s="8" t="s">
        <v>2436</v>
      </c>
      <c r="E684" s="8" t="s">
        <v>2437</v>
      </c>
      <c r="F684" s="8" t="s">
        <v>2438</v>
      </c>
      <c r="G684" s="10">
        <v>185600</v>
      </c>
      <c r="H684" s="10"/>
    </row>
    <row r="685" spans="1:8" x14ac:dyDescent="0.25">
      <c r="A685" s="8" t="s">
        <v>2335</v>
      </c>
      <c r="B685" s="9" t="s">
        <v>2439</v>
      </c>
      <c r="C685" s="8" t="s">
        <v>2440</v>
      </c>
      <c r="D685" s="8" t="s">
        <v>2441</v>
      </c>
      <c r="E685" s="8" t="s">
        <v>2442</v>
      </c>
      <c r="F685" s="8" t="s">
        <v>2443</v>
      </c>
      <c r="G685" s="11">
        <v>63060</v>
      </c>
      <c r="H685" s="11">
        <v>0</v>
      </c>
    </row>
    <row r="686" spans="1:8" s="14" customFormat="1" ht="12.75" x14ac:dyDescent="0.2">
      <c r="A686" s="5" t="s">
        <v>59</v>
      </c>
      <c r="B686" s="14" t="s">
        <v>2335</v>
      </c>
      <c r="G686" s="7">
        <f>SUM(G659:G685)</f>
        <v>2718295</v>
      </c>
      <c r="H686" s="7">
        <f>SUM(H659:H685)</f>
        <v>992500</v>
      </c>
    </row>
    <row r="687" spans="1:8" s="14" customFormat="1" ht="12.75" x14ac:dyDescent="0.2">
      <c r="A687" s="5"/>
      <c r="G687" s="23"/>
      <c r="H687" s="23"/>
    </row>
    <row r="688" spans="1:8" x14ac:dyDescent="0.25">
      <c r="A688" s="8" t="s">
        <v>2444</v>
      </c>
      <c r="B688" s="9" t="s">
        <v>2445</v>
      </c>
      <c r="C688" s="8" t="s">
        <v>2446</v>
      </c>
      <c r="D688" s="8" t="s">
        <v>2447</v>
      </c>
      <c r="E688" s="8" t="s">
        <v>2448</v>
      </c>
      <c r="F688" s="8" t="s">
        <v>2449</v>
      </c>
      <c r="G688" s="15">
        <v>80000</v>
      </c>
      <c r="H688" s="15">
        <v>80000</v>
      </c>
    </row>
    <row r="689" spans="1:8" x14ac:dyDescent="0.25">
      <c r="A689" s="8" t="s">
        <v>2444</v>
      </c>
      <c r="B689" s="9" t="s">
        <v>2450</v>
      </c>
      <c r="C689" s="8" t="s">
        <v>2451</v>
      </c>
      <c r="D689" s="8" t="s">
        <v>2452</v>
      </c>
      <c r="E689" s="8" t="s">
        <v>2453</v>
      </c>
      <c r="F689" s="8" t="s">
        <v>2148</v>
      </c>
      <c r="G689" s="10">
        <v>187000</v>
      </c>
      <c r="H689" s="10">
        <v>0</v>
      </c>
    </row>
    <row r="690" spans="1:8" x14ac:dyDescent="0.25">
      <c r="A690" s="8" t="s">
        <v>2444</v>
      </c>
      <c r="B690" s="9" t="s">
        <v>2454</v>
      </c>
      <c r="C690" s="8" t="s">
        <v>2455</v>
      </c>
      <c r="D690" s="8" t="s">
        <v>2456</v>
      </c>
      <c r="E690" s="8" t="s">
        <v>2457</v>
      </c>
      <c r="F690" s="8" t="s">
        <v>2458</v>
      </c>
      <c r="G690" s="10">
        <v>200000</v>
      </c>
      <c r="H690" s="10">
        <v>0</v>
      </c>
    </row>
    <row r="691" spans="1:8" x14ac:dyDescent="0.25">
      <c r="A691" s="8" t="s">
        <v>2444</v>
      </c>
      <c r="B691" s="9" t="s">
        <v>2459</v>
      </c>
      <c r="C691" s="8" t="s">
        <v>2460</v>
      </c>
      <c r="D691" s="8" t="s">
        <v>2461</v>
      </c>
      <c r="E691" s="8" t="s">
        <v>2462</v>
      </c>
      <c r="F691" s="8" t="s">
        <v>2463</v>
      </c>
      <c r="G691" s="10">
        <v>21000</v>
      </c>
      <c r="H691" s="10">
        <v>0</v>
      </c>
    </row>
    <row r="692" spans="1:8" x14ac:dyDescent="0.25">
      <c r="A692" s="8" t="s">
        <v>2444</v>
      </c>
      <c r="B692" s="9" t="s">
        <v>2464</v>
      </c>
      <c r="C692" s="8" t="s">
        <v>2465</v>
      </c>
      <c r="D692" s="8" t="s">
        <v>2466</v>
      </c>
      <c r="E692" s="8" t="s">
        <v>2467</v>
      </c>
      <c r="F692" s="8" t="s">
        <v>2468</v>
      </c>
      <c r="G692" s="10">
        <v>82000</v>
      </c>
      <c r="H692" s="10">
        <v>55500</v>
      </c>
    </row>
    <row r="693" spans="1:8" x14ac:dyDescent="0.25">
      <c r="A693" s="8" t="s">
        <v>2444</v>
      </c>
      <c r="B693" s="9" t="s">
        <v>2464</v>
      </c>
      <c r="C693" s="8" t="s">
        <v>2469</v>
      </c>
      <c r="D693" s="8" t="s">
        <v>2470</v>
      </c>
      <c r="E693" s="8" t="s">
        <v>2471</v>
      </c>
      <c r="F693" s="8" t="s">
        <v>2468</v>
      </c>
      <c r="G693" s="10">
        <v>100000</v>
      </c>
      <c r="H693" s="10"/>
    </row>
    <row r="694" spans="1:8" x14ac:dyDescent="0.25">
      <c r="A694" s="8" t="s">
        <v>2444</v>
      </c>
      <c r="B694" s="9" t="s">
        <v>2472</v>
      </c>
      <c r="C694" s="8" t="s">
        <v>2473</v>
      </c>
      <c r="D694" s="8" t="s">
        <v>2474</v>
      </c>
      <c r="E694" s="8" t="s">
        <v>2475</v>
      </c>
      <c r="F694" s="8" t="s">
        <v>2476</v>
      </c>
      <c r="G694" s="10">
        <v>10000</v>
      </c>
      <c r="H694" s="10">
        <v>10000</v>
      </c>
    </row>
    <row r="695" spans="1:8" x14ac:dyDescent="0.25">
      <c r="A695" s="8" t="s">
        <v>2444</v>
      </c>
      <c r="B695" s="9" t="s">
        <v>2472</v>
      </c>
      <c r="C695" s="8" t="s">
        <v>2477</v>
      </c>
      <c r="D695" s="8" t="s">
        <v>2478</v>
      </c>
      <c r="E695" s="8" t="s">
        <v>2479</v>
      </c>
      <c r="F695" s="8" t="s">
        <v>2476</v>
      </c>
      <c r="G695" s="10">
        <v>33500</v>
      </c>
      <c r="H695" s="10">
        <v>0</v>
      </c>
    </row>
    <row r="696" spans="1:8" x14ac:dyDescent="0.25">
      <c r="A696" s="8" t="s">
        <v>2444</v>
      </c>
      <c r="B696" s="9" t="s">
        <v>2472</v>
      </c>
      <c r="C696" s="8" t="s">
        <v>2480</v>
      </c>
      <c r="D696" s="8" t="s">
        <v>2481</v>
      </c>
      <c r="E696" s="8" t="s">
        <v>2482</v>
      </c>
      <c r="F696" s="8" t="s">
        <v>2476</v>
      </c>
      <c r="G696" s="10">
        <v>100000</v>
      </c>
      <c r="H696" s="10">
        <v>50000</v>
      </c>
    </row>
    <row r="697" spans="1:8" x14ac:dyDescent="0.25">
      <c r="A697" s="8" t="s">
        <v>2444</v>
      </c>
      <c r="B697" s="9" t="s">
        <v>2472</v>
      </c>
      <c r="C697" s="8" t="s">
        <v>2483</v>
      </c>
      <c r="D697" s="8" t="s">
        <v>2484</v>
      </c>
      <c r="E697" s="8" t="s">
        <v>2485</v>
      </c>
      <c r="F697" s="8" t="s">
        <v>2476</v>
      </c>
      <c r="G697" s="10">
        <v>101000</v>
      </c>
      <c r="H697" s="10">
        <v>0</v>
      </c>
    </row>
    <row r="698" spans="1:8" x14ac:dyDescent="0.25">
      <c r="A698" s="8" t="s">
        <v>2444</v>
      </c>
      <c r="B698" s="9" t="s">
        <v>2472</v>
      </c>
      <c r="C698" s="8" t="s">
        <v>2486</v>
      </c>
      <c r="D698" s="8" t="s">
        <v>2487</v>
      </c>
      <c r="E698" s="8" t="s">
        <v>2488</v>
      </c>
      <c r="F698" s="8" t="s">
        <v>2476</v>
      </c>
      <c r="G698" s="10">
        <v>105000</v>
      </c>
      <c r="H698" s="10">
        <v>0</v>
      </c>
    </row>
    <row r="699" spans="1:8" x14ac:dyDescent="0.25">
      <c r="A699" s="8" t="s">
        <v>2444</v>
      </c>
      <c r="B699" s="9" t="s">
        <v>2489</v>
      </c>
      <c r="C699" s="8" t="s">
        <v>2490</v>
      </c>
      <c r="D699" s="8" t="s">
        <v>2491</v>
      </c>
      <c r="E699" s="8" t="s">
        <v>2492</v>
      </c>
      <c r="F699" s="8" t="s">
        <v>2493</v>
      </c>
      <c r="G699" s="10">
        <v>100000</v>
      </c>
      <c r="H699" s="10">
        <v>0</v>
      </c>
    </row>
    <row r="700" spans="1:8" x14ac:dyDescent="0.25">
      <c r="A700" s="8" t="s">
        <v>2444</v>
      </c>
      <c r="B700" s="8" t="s">
        <v>2489</v>
      </c>
      <c r="C700" s="8" t="s">
        <v>2494</v>
      </c>
      <c r="D700" s="8" t="s">
        <v>2495</v>
      </c>
      <c r="E700" s="8" t="s">
        <v>2496</v>
      </c>
      <c r="F700" s="8" t="s">
        <v>2493</v>
      </c>
      <c r="G700" s="10">
        <v>150000</v>
      </c>
      <c r="H700" s="10">
        <v>0</v>
      </c>
    </row>
    <row r="701" spans="1:8" s="14" customFormat="1" ht="12.75" x14ac:dyDescent="0.2">
      <c r="A701" s="5" t="s">
        <v>59</v>
      </c>
      <c r="B701" s="22" t="s">
        <v>2444</v>
      </c>
      <c r="C701" s="5"/>
      <c r="D701" s="5"/>
      <c r="E701" s="5"/>
      <c r="F701" s="5"/>
      <c r="G701" s="7">
        <f>SUM(G688:G700)</f>
        <v>1269500</v>
      </c>
      <c r="H701" s="7">
        <f>SUM(H688:H700)</f>
        <v>195500</v>
      </c>
    </row>
    <row r="702" spans="1:8" x14ac:dyDescent="0.25">
      <c r="G702" s="23">
        <f>SUM(G701,G686,G657,G629,G569,G499,G467,G452,G414,G371,G336,G311,G244,G212,G170,G99,G81,G42,G17)</f>
        <v>65984296</v>
      </c>
      <c r="H702" s="7">
        <f>SUM(H701,H686,H657,H629,H569,H499,H467,H452,H414,H371,H336,H311,H244,H212,H170,H99,H81,H42,H17)</f>
        <v>19866000</v>
      </c>
    </row>
    <row r="703" spans="1:8" x14ac:dyDescent="0.25">
      <c r="G703" s="10" t="s">
        <v>2497</v>
      </c>
      <c r="H703" s="10" t="s">
        <v>8</v>
      </c>
    </row>
    <row r="705" spans="1:9" x14ac:dyDescent="0.25">
      <c r="A705" s="14" t="s">
        <v>2498</v>
      </c>
    </row>
    <row r="706" spans="1:9" x14ac:dyDescent="0.25">
      <c r="A706" s="17" t="s">
        <v>9</v>
      </c>
      <c r="B706" s="16" t="s">
        <v>2499</v>
      </c>
      <c r="C706" s="17" t="s">
        <v>2500</v>
      </c>
      <c r="D706" s="17" t="s">
        <v>2501</v>
      </c>
      <c r="E706" s="17" t="s">
        <v>2502</v>
      </c>
      <c r="F706" s="17" t="s">
        <v>2503</v>
      </c>
      <c r="G706" s="18">
        <v>1</v>
      </c>
      <c r="H706" s="20" t="s">
        <v>2504</v>
      </c>
    </row>
    <row r="707" spans="1:9" x14ac:dyDescent="0.25">
      <c r="A707" s="17" t="s">
        <v>312</v>
      </c>
      <c r="B707" s="16" t="s">
        <v>372</v>
      </c>
      <c r="C707" s="17" t="s">
        <v>2505</v>
      </c>
      <c r="D707" s="17" t="s">
        <v>2506</v>
      </c>
      <c r="E707" s="17" t="s">
        <v>2507</v>
      </c>
      <c r="F707" s="17" t="s">
        <v>376</v>
      </c>
      <c r="G707" s="18">
        <v>61500</v>
      </c>
      <c r="H707" s="20" t="s">
        <v>2504</v>
      </c>
    </row>
    <row r="708" spans="1:9" x14ac:dyDescent="0.25">
      <c r="A708" s="17" t="s">
        <v>377</v>
      </c>
      <c r="B708" s="16" t="s">
        <v>430</v>
      </c>
      <c r="C708" s="17" t="s">
        <v>2508</v>
      </c>
      <c r="D708" s="17" t="s">
        <v>2509</v>
      </c>
      <c r="E708" s="17" t="s">
        <v>2510</v>
      </c>
      <c r="F708" s="17" t="s">
        <v>434</v>
      </c>
      <c r="G708" s="18">
        <v>10000</v>
      </c>
      <c r="H708" s="20" t="s">
        <v>2504</v>
      </c>
    </row>
    <row r="709" spans="1:9" x14ac:dyDescent="0.25">
      <c r="A709" s="17" t="s">
        <v>377</v>
      </c>
      <c r="B709" s="16" t="s">
        <v>430</v>
      </c>
      <c r="C709" s="17" t="s">
        <v>2511</v>
      </c>
      <c r="D709" s="17" t="s">
        <v>2512</v>
      </c>
      <c r="E709" s="17" t="s">
        <v>2513</v>
      </c>
      <c r="F709" s="17" t="s">
        <v>434</v>
      </c>
      <c r="G709" s="18">
        <v>200000</v>
      </c>
      <c r="H709" s="20" t="s">
        <v>2504</v>
      </c>
    </row>
    <row r="710" spans="1:9" x14ac:dyDescent="0.25">
      <c r="A710" s="17" t="s">
        <v>617</v>
      </c>
      <c r="B710" s="16" t="s">
        <v>674</v>
      </c>
      <c r="C710" s="17" t="s">
        <v>2514</v>
      </c>
      <c r="D710" s="17" t="s">
        <v>2515</v>
      </c>
      <c r="E710" s="17" t="s">
        <v>677</v>
      </c>
      <c r="F710" s="17" t="s">
        <v>678</v>
      </c>
      <c r="G710" s="18">
        <v>0</v>
      </c>
      <c r="H710" s="18" t="s">
        <v>2504</v>
      </c>
    </row>
    <row r="711" spans="1:9" x14ac:dyDescent="0.25">
      <c r="A711" s="17" t="s">
        <v>617</v>
      </c>
      <c r="B711" s="16" t="s">
        <v>2516</v>
      </c>
      <c r="C711" s="17" t="s">
        <v>2517</v>
      </c>
      <c r="D711" s="17" t="s">
        <v>2518</v>
      </c>
      <c r="E711" s="17" t="s">
        <v>2519</v>
      </c>
      <c r="F711" s="17" t="s">
        <v>2520</v>
      </c>
      <c r="G711" s="18">
        <v>85000</v>
      </c>
      <c r="H711" s="18" t="s">
        <v>2504</v>
      </c>
    </row>
    <row r="712" spans="1:9" x14ac:dyDescent="0.25">
      <c r="A712" s="17" t="s">
        <v>617</v>
      </c>
      <c r="B712" s="16" t="s">
        <v>738</v>
      </c>
      <c r="C712" s="17" t="s">
        <v>2521</v>
      </c>
      <c r="D712" s="17" t="s">
        <v>2522</v>
      </c>
      <c r="E712" s="17" t="s">
        <v>2523</v>
      </c>
      <c r="F712" s="17" t="s">
        <v>742</v>
      </c>
      <c r="G712" s="18">
        <v>78807</v>
      </c>
      <c r="H712" s="20" t="s">
        <v>2524</v>
      </c>
    </row>
    <row r="713" spans="1:9" x14ac:dyDescent="0.25">
      <c r="A713" s="17" t="s">
        <v>780</v>
      </c>
      <c r="B713" s="16" t="s">
        <v>819</v>
      </c>
      <c r="C713" s="17" t="s">
        <v>2525</v>
      </c>
      <c r="D713" s="17" t="s">
        <v>2526</v>
      </c>
      <c r="E713" s="17" t="s">
        <v>2527</v>
      </c>
      <c r="F713" s="17" t="s">
        <v>823</v>
      </c>
      <c r="G713" s="18">
        <v>0</v>
      </c>
      <c r="H713" s="18" t="s">
        <v>2504</v>
      </c>
    </row>
    <row r="714" spans="1:9" x14ac:dyDescent="0.25">
      <c r="A714" s="17" t="s">
        <v>1348</v>
      </c>
      <c r="B714" s="16" t="s">
        <v>1397</v>
      </c>
      <c r="C714" s="17" t="s">
        <v>2528</v>
      </c>
      <c r="D714" s="17" t="s">
        <v>2529</v>
      </c>
      <c r="E714" s="17" t="s">
        <v>2530</v>
      </c>
      <c r="F714" s="17" t="s">
        <v>1401</v>
      </c>
      <c r="G714" s="18">
        <v>25000</v>
      </c>
      <c r="H714" s="18" t="s">
        <v>2504</v>
      </c>
    </row>
    <row r="715" spans="1:9" x14ac:dyDescent="0.25">
      <c r="A715" s="17" t="s">
        <v>2048</v>
      </c>
      <c r="B715" s="16" t="s">
        <v>2049</v>
      </c>
      <c r="C715" s="17" t="s">
        <v>2531</v>
      </c>
      <c r="D715" s="17" t="s">
        <v>2532</v>
      </c>
      <c r="E715" s="17" t="s">
        <v>2533</v>
      </c>
      <c r="F715" s="17" t="s">
        <v>966</v>
      </c>
      <c r="G715" s="24">
        <v>0</v>
      </c>
      <c r="H715" s="24" t="s">
        <v>2504</v>
      </c>
    </row>
    <row r="718" spans="1:9" x14ac:dyDescent="0.25">
      <c r="A718" s="25"/>
      <c r="B718" s="25"/>
      <c r="C718" s="25"/>
      <c r="D718" s="25"/>
      <c r="E718" s="25"/>
      <c r="F718" s="25"/>
      <c r="G718" s="26"/>
      <c r="H718" s="26"/>
      <c r="I718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Herud</dc:creator>
  <cp:lastModifiedBy>Linda Herud</cp:lastModifiedBy>
  <dcterms:created xsi:type="dcterms:W3CDTF">2017-02-24T08:05:52Z</dcterms:created>
  <dcterms:modified xsi:type="dcterms:W3CDTF">2017-02-24T08:15:50Z</dcterms:modified>
</cp:coreProperties>
</file>